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DRTC\Desktop\Reunião sides 08.01.2026\"/>
    </mc:Choice>
  </mc:AlternateContent>
  <xr:revisionPtr revIDLastSave="0" documentId="13_ncr:1_{FE15F092-C498-49EC-9E20-1718BC333E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 " sheetId="9" r:id="rId1"/>
    <sheet name="Prestação de Contas" sheetId="1" r:id="rId2"/>
    <sheet name="Resumo  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" i="8" l="1" a="1"/>
  <c r="S5" i="8" s="1"/>
  <c r="S4" i="8" a="1"/>
  <c r="S4" i="8" s="1"/>
  <c r="M5" i="8" a="1"/>
  <c r="M5" i="8" s="1"/>
  <c r="M4" i="8" a="1"/>
  <c r="M4" i="8" s="1"/>
  <c r="K6" i="1" a="1"/>
  <c r="K6" i="1" s="1"/>
  <c r="K5" i="1" a="1"/>
  <c r="K5" i="1" s="1"/>
  <c r="M70" i="1" l="1"/>
  <c r="M71" i="1"/>
  <c r="M72" i="1"/>
  <c r="M73" i="1"/>
  <c r="M74" i="1"/>
  <c r="M75" i="1"/>
  <c r="M23" i="8"/>
  <c r="K23" i="8"/>
  <c r="I23" i="8"/>
  <c r="G23" i="8"/>
  <c r="E23" i="8"/>
  <c r="C23" i="8"/>
  <c r="M509" i="1" l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 l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69" i="1"/>
  <c r="M68" i="1"/>
  <c r="M67" i="1"/>
  <c r="M66" i="1"/>
  <c r="M65" i="1"/>
  <c r="M64" i="1"/>
  <c r="M63" i="1"/>
  <c r="C17" i="8" s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21" i="8" l="1"/>
  <c r="K21" i="8"/>
  <c r="I21" i="8"/>
  <c r="G21" i="8"/>
  <c r="E21" i="8"/>
  <c r="C21" i="8"/>
  <c r="C19" i="8"/>
  <c r="M19" i="8"/>
  <c r="K19" i="8"/>
  <c r="I19" i="8"/>
  <c r="G19" i="8"/>
  <c r="E19" i="8"/>
  <c r="M17" i="8"/>
  <c r="K17" i="8"/>
  <c r="I17" i="8"/>
  <c r="G17" i="8"/>
  <c r="E17" i="8"/>
  <c r="M15" i="8"/>
  <c r="K15" i="8"/>
  <c r="I15" i="8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l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M10" i="1"/>
  <c r="C10" i="8" l="1"/>
  <c r="C12" i="8" s="1"/>
  <c r="G15" i="8"/>
  <c r="E15" i="8"/>
  <c r="C15" i="8"/>
  <c r="M10" i="8"/>
  <c r="M12" i="8" s="1"/>
  <c r="K10" i="8"/>
  <c r="K12" i="8" s="1"/>
  <c r="I10" i="8"/>
  <c r="I12" i="8" s="1"/>
  <c r="G10" i="8"/>
  <c r="G12" i="8" s="1"/>
  <c r="E10" i="8"/>
  <c r="E12" i="8" s="1"/>
  <c r="G25" i="8" l="1"/>
  <c r="E25" i="8"/>
  <c r="M25" i="8"/>
  <c r="C25" i="8"/>
  <c r="K25" i="8"/>
  <c r="I25" i="8"/>
  <c r="Q12" i="8"/>
  <c r="Q14" i="8" l="1"/>
  <c r="Q20" i="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<sst xmlns="http://schemas.openxmlformats.org/spreadsheetml/2006/main" count="76" uniqueCount="59">
  <si>
    <t xml:space="preserve"> Prestação de Contas Sides UERJ</t>
  </si>
  <si>
    <t>Nº</t>
  </si>
  <si>
    <t>Tipo</t>
  </si>
  <si>
    <t>Serviço Pessoa Jurídica</t>
  </si>
  <si>
    <t>Material de Consumo</t>
  </si>
  <si>
    <t>Bem Permanente</t>
  </si>
  <si>
    <t>jan/jul</t>
  </si>
  <si>
    <t>fev/ago</t>
  </si>
  <si>
    <t>mar/set</t>
  </si>
  <si>
    <t>abr/out</t>
  </si>
  <si>
    <t>mai/nov</t>
  </si>
  <si>
    <t>jun/dez</t>
  </si>
  <si>
    <t>Total Despesas</t>
  </si>
  <si>
    <t>fevereiro</t>
  </si>
  <si>
    <t>março</t>
  </si>
  <si>
    <t>abril</t>
  </si>
  <si>
    <t>maio</t>
  </si>
  <si>
    <t>junho</t>
  </si>
  <si>
    <t>agosto</t>
  </si>
  <si>
    <t>setembro</t>
  </si>
  <si>
    <t>outubro</t>
  </si>
  <si>
    <t>novembro</t>
  </si>
  <si>
    <t>dezembro</t>
  </si>
  <si>
    <t>janeiro</t>
  </si>
  <si>
    <t>julho</t>
  </si>
  <si>
    <t>Total Receitas</t>
  </si>
  <si>
    <t>Prestação de Contas SIDES</t>
  </si>
  <si>
    <t>Saldo Anterior</t>
  </si>
  <si>
    <t>Total Recebido</t>
  </si>
  <si>
    <t>Saldo Semestre Seguinte</t>
  </si>
  <si>
    <t>1 - Unidade Acadêmica/ Administrativa</t>
  </si>
  <si>
    <t>2 - Período da Prestação de Contas</t>
  </si>
  <si>
    <t>3 - Semestre</t>
  </si>
  <si>
    <t>4 - Número da Conta Corrente</t>
  </si>
  <si>
    <t xml:space="preserve">                      Prestação de Contas Sides UERJ</t>
  </si>
  <si>
    <t>Gestor</t>
  </si>
  <si>
    <t>Nome</t>
  </si>
  <si>
    <t>Matrícula</t>
  </si>
  <si>
    <t>Cargo</t>
  </si>
  <si>
    <t>Cogestor</t>
  </si>
  <si>
    <t>Endereço</t>
  </si>
  <si>
    <t>N° Pgto/Banco</t>
  </si>
  <si>
    <t>Cota Recebida/SIDES</t>
  </si>
  <si>
    <t>Telefone</t>
  </si>
  <si>
    <t>Total de Despesas Bancárias (-)</t>
  </si>
  <si>
    <t>Fornecedor/Beneficiário</t>
  </si>
  <si>
    <t>semestre:</t>
  </si>
  <si>
    <t>conta:</t>
  </si>
  <si>
    <t>E-mail</t>
  </si>
  <si>
    <t>Total de Estornos Bancários/Devoluções (+)</t>
  </si>
  <si>
    <t>Nº Nota Fiscal</t>
  </si>
  <si>
    <t>5 - Número do Processo Anterior</t>
  </si>
  <si>
    <t>Valor (R$)</t>
  </si>
  <si>
    <t>Justificativa</t>
  </si>
  <si>
    <t>DOC/TED</t>
  </si>
  <si>
    <t>Transporte</t>
  </si>
  <si>
    <t>Planilha de prestação de contas Sides - UERJ</t>
  </si>
  <si>
    <t>Unidade</t>
  </si>
  <si>
    <t>Data do Extrato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</si>
</sst>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R$ &quot;#,##0.00&quot; &quot;;&quot;-R$ &quot;#,##0.00&quot; &quot;;&quot; R$ &quot;&quot;-&quot;#&quot; &quot;;&quot; &quot;@&quot; &quot;"/>
    <numFmt numFmtId="165" formatCode="&quot;R$&quot;\ #,##0.00"/>
  </numFmts>
  <fonts count="29">
    <font>
      <sz val="11"/>
      <color theme="1"/>
      <name val="Calibri"/>
      <family val="2"/>
      <scheme val="minor"/>
    </font>
    <font>
      <sz val="28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Atial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26"/>
      <color rgb="FF000000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24"/>
      <color rgb="FF000000"/>
      <name val="Times New Roman"/>
      <family val="1"/>
    </font>
    <font>
      <sz val="12"/>
      <color rgb="FF000000"/>
      <name val="Atial"/>
    </font>
    <font>
      <sz val="24"/>
      <name val="Times New Roman"/>
      <family val="1"/>
    </font>
    <font>
      <sz val="11"/>
      <color rgb="FFFF0000"/>
      <name val="Calibri"/>
      <family val="2"/>
      <scheme val="minor"/>
    </font>
    <font>
      <sz val="24"/>
      <color rgb="FFFF0000"/>
      <name val="Times New Roman"/>
      <family val="1"/>
    </font>
    <font>
      <sz val="12"/>
      <name val="Times New Roman"/>
      <family val="1"/>
    </font>
    <font>
      <sz val="22"/>
      <color rgb="FF000000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0"/>
      <name val="Calibri"/>
      <family val="2"/>
      <scheme val="minor"/>
    </font>
    <font>
      <sz val="24"/>
      <color theme="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339966"/>
        <bgColor rgb="FF339966"/>
      </patternFill>
    </fill>
    <fill>
      <patternFill patternType="solid">
        <fgColor theme="6" tint="0.59999389629810485"/>
        <bgColor rgb="FFC0C0C0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rgb="FF0072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AD841F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">
    <xf numFmtId="0" fontId="0" fillId="0" borderId="0"/>
    <xf numFmtId="164" fontId="5" fillId="0" borderId="0" applyFont="0" applyBorder="0" applyProtection="0"/>
    <xf numFmtId="0" fontId="5" fillId="2" borderId="0" applyNumberFormat="0" applyFont="0" applyBorder="0" applyProtection="0"/>
    <xf numFmtId="0" fontId="5" fillId="4" borderId="0" applyNumberFormat="0" applyFont="0" applyBorder="0" applyProtection="0"/>
  </cellStyleXfs>
  <cellXfs count="18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 vertical="center"/>
    </xf>
    <xf numFmtId="0" fontId="0" fillId="0" borderId="4" xfId="0" applyBorder="1"/>
    <xf numFmtId="0" fontId="2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7" xfId="0" applyFont="1" applyBorder="1"/>
    <xf numFmtId="0" fontId="11" fillId="0" borderId="7" xfId="0" applyFont="1" applyBorder="1"/>
    <xf numFmtId="0" fontId="13" fillId="0" borderId="9" xfId="0" applyFont="1" applyBorder="1"/>
    <xf numFmtId="0" fontId="9" fillId="0" borderId="0" xfId="0" applyFont="1" applyProtection="1">
      <protection hidden="1"/>
    </xf>
    <xf numFmtId="14" fontId="15" fillId="0" borderId="0" xfId="0" applyNumberFormat="1" applyFont="1" applyAlignment="1">
      <alignment horizontal="center" wrapText="1"/>
    </xf>
    <xf numFmtId="14" fontId="15" fillId="0" borderId="8" xfId="0" applyNumberFormat="1" applyFont="1" applyBorder="1" applyAlignment="1">
      <alignment horizontal="center" wrapText="1"/>
    </xf>
    <xf numFmtId="165" fontId="2" fillId="0" borderId="16" xfId="1" applyNumberFormat="1" applyFont="1" applyBorder="1" applyAlignment="1" applyProtection="1">
      <alignment horizontal="center" vertical="center"/>
      <protection locked="0"/>
    </xf>
    <xf numFmtId="164" fontId="3" fillId="0" borderId="16" xfId="1" applyFont="1" applyBorder="1" applyAlignment="1" applyProtection="1">
      <alignment horizontal="center" vertical="center"/>
      <protection locked="0"/>
    </xf>
    <xf numFmtId="0" fontId="19" fillId="0" borderId="0" xfId="0" applyFont="1" applyProtection="1">
      <protection hidden="1"/>
    </xf>
    <xf numFmtId="0" fontId="9" fillId="0" borderId="0" xfId="0" applyFont="1"/>
    <xf numFmtId="0" fontId="21" fillId="0" borderId="0" xfId="0" applyFont="1" applyAlignment="1">
      <alignment wrapText="1"/>
    </xf>
    <xf numFmtId="0" fontId="16" fillId="0" borderId="4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7" xfId="0" applyFont="1" applyBorder="1" applyAlignment="1">
      <alignment vertical="center"/>
    </xf>
    <xf numFmtId="0" fontId="21" fillId="0" borderId="0" xfId="0" applyFont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16" fillId="0" borderId="9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19" fillId="0" borderId="0" xfId="0" applyFont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4" fillId="0" borderId="5" xfId="0" applyFont="1" applyBorder="1"/>
    <xf numFmtId="0" fontId="14" fillId="0" borderId="6" xfId="0" applyFont="1" applyBorder="1"/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1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14" fillId="0" borderId="0" xfId="0" applyFont="1"/>
    <xf numFmtId="0" fontId="14" fillId="0" borderId="8" xfId="0" applyFont="1" applyBorder="1"/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164" fontId="3" fillId="0" borderId="8" xfId="1" applyFont="1" applyBorder="1" applyAlignment="1" applyProtection="1">
      <alignment horizontal="center" vertical="center"/>
    </xf>
    <xf numFmtId="0" fontId="8" fillId="3" borderId="12" xfId="2" applyFont="1" applyFill="1" applyBorder="1" applyAlignment="1" applyProtection="1">
      <alignment horizontal="center" vertical="center"/>
    </xf>
    <xf numFmtId="164" fontId="8" fillId="0" borderId="1" xfId="1" applyFont="1" applyBorder="1" applyAlignment="1" applyProtection="1">
      <alignment horizontal="center"/>
    </xf>
    <xf numFmtId="164" fontId="8" fillId="0" borderId="16" xfId="1" applyFont="1" applyBorder="1" applyAlignment="1" applyProtection="1">
      <alignment horizontal="center"/>
    </xf>
    <xf numFmtId="0" fontId="3" fillId="4" borderId="12" xfId="3" applyFont="1" applyBorder="1" applyAlignment="1" applyProtection="1">
      <alignment horizontal="center" vertical="center" wrapText="1"/>
    </xf>
    <xf numFmtId="164" fontId="8" fillId="0" borderId="0" xfId="1" applyFont="1" applyBorder="1" applyAlignment="1" applyProtection="1">
      <alignment horizontal="center"/>
    </xf>
    <xf numFmtId="164" fontId="8" fillId="0" borderId="8" xfId="1" applyFont="1" applyBorder="1" applyAlignment="1" applyProtection="1">
      <alignment horizontal="center"/>
    </xf>
    <xf numFmtId="164" fontId="15" fillId="0" borderId="1" xfId="1" applyFont="1" applyBorder="1" applyAlignment="1" applyProtection="1">
      <alignment horizontal="center"/>
    </xf>
    <xf numFmtId="0" fontId="15" fillId="0" borderId="0" xfId="0" applyFont="1" applyAlignment="1">
      <alignment horizontal="center"/>
    </xf>
    <xf numFmtId="164" fontId="15" fillId="0" borderId="16" xfId="1" applyFont="1" applyBorder="1" applyAlignment="1" applyProtection="1">
      <alignment horizontal="center"/>
    </xf>
    <xf numFmtId="0" fontId="3" fillId="0" borderId="0" xfId="0" applyFont="1" applyAlignment="1">
      <alignment horizontal="center" vertical="center" wrapText="1"/>
    </xf>
    <xf numFmtId="164" fontId="2" fillId="0" borderId="16" xfId="1" applyFont="1" applyBorder="1" applyAlignment="1" applyProtection="1">
      <alignment horizontal="center" vertical="center"/>
    </xf>
    <xf numFmtId="0" fontId="8" fillId="3" borderId="3" xfId="2" applyFont="1" applyFill="1" applyBorder="1" applyAlignment="1" applyProtection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3" fillId="3" borderId="12" xfId="2" applyFont="1" applyFill="1" applyBorder="1" applyAlignment="1" applyProtection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7" xfId="0" applyFont="1" applyBorder="1"/>
    <xf numFmtId="0" fontId="3" fillId="0" borderId="10" xfId="0" applyFont="1" applyBorder="1" applyAlignment="1">
      <alignment horizontal="center" vertical="center"/>
    </xf>
    <xf numFmtId="165" fontId="2" fillId="0" borderId="3" xfId="1" applyNumberFormat="1" applyFont="1" applyBorder="1" applyAlignment="1" applyProtection="1">
      <alignment horizontal="center" vertical="center"/>
    </xf>
    <xf numFmtId="0" fontId="9" fillId="0" borderId="7" xfId="0" applyFont="1" applyBorder="1"/>
    <xf numFmtId="0" fontId="9" fillId="0" borderId="8" xfId="0" applyFont="1" applyBorder="1"/>
    <xf numFmtId="164" fontId="3" fillId="0" borderId="0" xfId="1" applyFont="1" applyBorder="1" applyAlignment="1" applyProtection="1">
      <alignment horizontal="center"/>
    </xf>
    <xf numFmtId="0" fontId="3" fillId="0" borderId="0" xfId="0" applyFont="1" applyAlignment="1">
      <alignment horizontal="center"/>
    </xf>
    <xf numFmtId="164" fontId="3" fillId="0" borderId="8" xfId="1" applyFont="1" applyBorder="1" applyAlignment="1" applyProtection="1">
      <alignment horizontal="center"/>
    </xf>
    <xf numFmtId="165" fontId="0" fillId="0" borderId="0" xfId="0" applyNumberFormat="1"/>
    <xf numFmtId="0" fontId="7" fillId="0" borderId="0" xfId="0" applyFont="1" applyAlignment="1">
      <alignment horizontal="center" vertical="center"/>
    </xf>
    <xf numFmtId="164" fontId="7" fillId="0" borderId="0" xfId="1" applyFont="1" applyBorder="1" applyAlignment="1" applyProtection="1">
      <alignment horizontal="center" vertical="center"/>
    </xf>
    <xf numFmtId="164" fontId="7" fillId="0" borderId="8" xfId="1" applyFont="1" applyBorder="1" applyAlignment="1" applyProtection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64" fontId="6" fillId="0" borderId="10" xfId="1" applyFont="1" applyBorder="1" applyAlignment="1" applyProtection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10" xfId="1" applyFont="1" applyBorder="1" applyAlignment="1" applyProtection="1">
      <alignment horizontal="center" vertical="center"/>
    </xf>
    <xf numFmtId="164" fontId="7" fillId="0" borderId="11" xfId="1" applyFont="1" applyBorder="1" applyAlignment="1" applyProtection="1">
      <alignment horizontal="center" vertical="center"/>
    </xf>
    <xf numFmtId="0" fontId="9" fillId="0" borderId="9" xfId="0" applyFont="1" applyBorder="1"/>
    <xf numFmtId="0" fontId="9" fillId="0" borderId="10" xfId="0" applyFont="1" applyBorder="1"/>
    <xf numFmtId="0" fontId="9" fillId="0" borderId="11" xfId="0" applyFont="1" applyBorder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21" fillId="0" borderId="10" xfId="0" applyFont="1" applyBorder="1" applyAlignment="1">
      <alignment horizontal="right" vertical="center"/>
    </xf>
    <xf numFmtId="0" fontId="21" fillId="0" borderId="7" xfId="0" applyFont="1" applyBorder="1"/>
    <xf numFmtId="0" fontId="0" fillId="0" borderId="0" xfId="0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right" vertical="center"/>
    </xf>
    <xf numFmtId="0" fontId="16" fillId="0" borderId="8" xfId="0" applyFont="1" applyBorder="1" applyAlignment="1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24" fillId="5" borderId="3" xfId="0" applyFont="1" applyFill="1" applyBorder="1" applyAlignment="1" applyProtection="1">
      <alignment horizontal="center" vertical="center" wrapText="1"/>
      <protection locked="0"/>
    </xf>
    <xf numFmtId="0" fontId="25" fillId="6" borderId="0" xfId="0" applyFont="1" applyFill="1" applyAlignment="1">
      <alignment horizontal="center" vertical="center"/>
    </xf>
    <xf numFmtId="165" fontId="11" fillId="7" borderId="1" xfId="0" applyNumberFormat="1" applyFont="1" applyFill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 applyProtection="1">
      <alignment horizontal="center" vertical="center" wrapText="1"/>
      <protection locked="0"/>
    </xf>
    <xf numFmtId="14" fontId="3" fillId="0" borderId="19" xfId="0" applyNumberFormat="1" applyFont="1" applyBorder="1" applyAlignment="1" applyProtection="1">
      <alignment horizontal="center" vertical="center" wrapText="1"/>
      <protection locked="0"/>
    </xf>
    <xf numFmtId="165" fontId="3" fillId="0" borderId="19" xfId="0" applyNumberFormat="1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14" fontId="3" fillId="0" borderId="2" xfId="0" applyNumberFormat="1" applyFont="1" applyBorder="1" applyAlignment="1" applyProtection="1">
      <alignment horizontal="center" vertical="center" wrapText="1"/>
      <protection locked="0"/>
    </xf>
    <xf numFmtId="165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14" fontId="3" fillId="0" borderId="3" xfId="0" applyNumberFormat="1" applyFont="1" applyBorder="1" applyAlignment="1" applyProtection="1">
      <alignment horizontal="center" vertical="center" wrapText="1"/>
      <protection locked="0"/>
    </xf>
    <xf numFmtId="165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165" fontId="3" fillId="0" borderId="18" xfId="0" applyNumberFormat="1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14" fontId="3" fillId="0" borderId="18" xfId="0" applyNumberFormat="1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65" fontId="3" fillId="0" borderId="3" xfId="0" applyNumberFormat="1" applyFont="1" applyBorder="1" applyAlignment="1" applyProtection="1">
      <alignment horizontal="center" vertical="center"/>
      <protection locked="0"/>
    </xf>
    <xf numFmtId="165" fontId="3" fillId="0" borderId="21" xfId="0" applyNumberFormat="1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14" fontId="3" fillId="0" borderId="3" xfId="0" applyNumberFormat="1" applyFont="1" applyBorder="1" applyAlignment="1" applyProtection="1">
      <alignment horizontal="center" vertical="center"/>
      <protection locked="0"/>
    </xf>
    <xf numFmtId="14" fontId="3" fillId="0" borderId="22" xfId="0" applyNumberFormat="1" applyFont="1" applyBorder="1" applyAlignment="1" applyProtection="1">
      <alignment horizontal="center" vertical="center"/>
      <protection locked="0"/>
    </xf>
    <xf numFmtId="165" fontId="3" fillId="0" borderId="22" xfId="0" applyNumberFormat="1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27" fillId="0" borderId="0" xfId="0" applyFont="1"/>
    <xf numFmtId="0" fontId="28" fillId="0" borderId="7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left" vertical="center"/>
      <protection locked="0"/>
    </xf>
    <xf numFmtId="49" fontId="3" fillId="0" borderId="13" xfId="0" applyNumberFormat="1" applyFont="1" applyBorder="1" applyAlignment="1" applyProtection="1">
      <alignment horizontal="center" vertical="center"/>
      <protection locked="0"/>
    </xf>
    <xf numFmtId="49" fontId="3" fillId="0" borderId="15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1" fillId="5" borderId="13" xfId="0" applyFont="1" applyFill="1" applyBorder="1" applyAlignment="1" applyProtection="1">
      <alignment horizontal="center" vertical="center"/>
      <protection locked="0"/>
    </xf>
    <xf numFmtId="0" fontId="11" fillId="5" borderId="14" xfId="0" applyFont="1" applyFill="1" applyBorder="1" applyAlignment="1" applyProtection="1">
      <alignment horizontal="center" vertical="center"/>
      <protection locked="0"/>
    </xf>
    <xf numFmtId="0" fontId="11" fillId="5" borderId="15" xfId="0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center" vertical="center"/>
    </xf>
    <xf numFmtId="0" fontId="26" fillId="5" borderId="13" xfId="0" applyFont="1" applyFill="1" applyBorder="1" applyAlignment="1" applyProtection="1">
      <alignment horizontal="center" wrapText="1"/>
      <protection locked="0"/>
    </xf>
    <xf numFmtId="0" fontId="26" fillId="5" borderId="14" xfId="0" applyFont="1" applyFill="1" applyBorder="1" applyAlignment="1" applyProtection="1">
      <alignment horizontal="center" wrapText="1"/>
      <protection locked="0"/>
    </xf>
    <xf numFmtId="0" fontId="26" fillId="5" borderId="15" xfId="0" applyFont="1" applyFill="1" applyBorder="1" applyAlignment="1" applyProtection="1">
      <alignment horizontal="center" wrapText="1"/>
      <protection locked="0"/>
    </xf>
    <xf numFmtId="0" fontId="22" fillId="0" borderId="0" xfId="0" applyFont="1" applyAlignment="1">
      <alignment horizontal="center" vertical="center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</cellXfs>
  <cellStyles count="4">
    <cellStyle name="Excel_BuiltIn_60% - Ênfase3" xfId="3" xr:uid="{00000000-0005-0000-0000-000000000000}"/>
    <cellStyle name="Excel_BuiltIn_60% - Ênfase6" xfId="2" xr:uid="{00000000-0005-0000-0000-000001000000}"/>
    <cellStyle name="Excel_BuiltIn_Currency" xfId="1" xr:uid="{00000000-0005-0000-0000-000002000000}"/>
    <cellStyle name="Normal" xfId="0" builtinId="0"/>
  </cellStyles>
  <dxfs count="0"/>
  <tableStyles count="0" defaultTableStyle="TableStyleMedium2" defaultPivotStyle="PivotStyleLight16"/>
  <colors>
    <mruColors>
      <color rgb="FF2C70AE"/>
      <color rgb="FF255F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847725" cy="914400"/>
    <xdr:pic>
      <xdr:nvPicPr>
        <xdr:cNvPr id="2" name="image1.png">
          <a:extLst>
            <a:ext uri="{FF2B5EF4-FFF2-40B4-BE49-F238E27FC236}">
              <a16:creationId xmlns:a16="http://schemas.microsoft.com/office/drawing/2014/main" id="{B9E7C378-8D53-499F-9F55-CEA1C4020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"/>
          <a:ext cx="847725" cy="9144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</xdr:row>
      <xdr:rowOff>28576</xdr:rowOff>
    </xdr:from>
    <xdr:ext cx="847725" cy="914400"/>
    <xdr:pic>
      <xdr:nvPicPr>
        <xdr:cNvPr id="2" name="image1.png">
          <a:extLst>
            <a:ext uri="{FF2B5EF4-FFF2-40B4-BE49-F238E27FC236}">
              <a16:creationId xmlns:a16="http://schemas.microsoft.com/office/drawing/2014/main" id="{664EFD96-6FB7-4EDE-BCFB-51B38D4E9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219076"/>
          <a:ext cx="847725" cy="9144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19050</xdr:rowOff>
    </xdr:from>
    <xdr:ext cx="847725" cy="914400"/>
    <xdr:pic>
      <xdr:nvPicPr>
        <xdr:cNvPr id="3" name="image1.png">
          <a:extLst>
            <a:ext uri="{FF2B5EF4-FFF2-40B4-BE49-F238E27FC236}">
              <a16:creationId xmlns:a16="http://schemas.microsoft.com/office/drawing/2014/main" id="{34CA0C91-ECE2-4E69-A405-DD023E12B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19050"/>
          <a:ext cx="847725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133350</xdr:colOff>
      <xdr:row>0</xdr:row>
      <xdr:rowOff>0</xdr:rowOff>
    </xdr:from>
    <xdr:ext cx="847725" cy="914400"/>
    <xdr:pic>
      <xdr:nvPicPr>
        <xdr:cNvPr id="5" name="image1.png">
          <a:extLst>
            <a:ext uri="{FF2B5EF4-FFF2-40B4-BE49-F238E27FC236}">
              <a16:creationId xmlns:a16="http://schemas.microsoft.com/office/drawing/2014/main" id="{C81D5A37-0AA2-40C3-8235-BB684F13F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67775" y="0"/>
          <a:ext cx="847725" cy="9144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EA18-CF50-43D9-9022-3A916B7A096F}">
  <sheetPr codeName="Planilha1">
    <pageSetUpPr fitToPage="1"/>
  </sheetPr>
  <dimension ref="A1:N38"/>
  <sheetViews>
    <sheetView showGridLines="0" tabSelected="1" workbookViewId="0">
      <selection activeCell="B25" sqref="B25:G25"/>
    </sheetView>
  </sheetViews>
  <sheetFormatPr defaultRowHeight="15"/>
  <cols>
    <col min="1" max="1" width="19.5703125" customWidth="1"/>
    <col min="2" max="2" width="12.5703125" customWidth="1"/>
  </cols>
  <sheetData>
    <row r="1" spans="1:14" ht="15" customHeight="1">
      <c r="A1" s="154" t="s">
        <v>34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6"/>
    </row>
    <row r="2" spans="1:14" ht="15" customHeight="1">
      <c r="A2" s="157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9"/>
    </row>
    <row r="3" spans="1:14" ht="15" customHeight="1">
      <c r="A3" s="157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9"/>
    </row>
    <row r="4" spans="1:14" ht="15" customHeight="1">
      <c r="A4" s="157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9"/>
    </row>
    <row r="5" spans="1:14" ht="15" customHeight="1">
      <c r="A5" s="160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2"/>
    </row>
    <row r="6" spans="1:14">
      <c r="A6" s="1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</row>
    <row r="7" spans="1:14" ht="15.75">
      <c r="A7" s="12" t="s">
        <v>30</v>
      </c>
      <c r="B7" s="13"/>
      <c r="C7" s="13"/>
      <c r="D7" s="13"/>
      <c r="E7" s="13"/>
      <c r="F7" s="13"/>
      <c r="N7" s="6"/>
    </row>
    <row r="8" spans="1:14" ht="15.75">
      <c r="A8" s="163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5"/>
      <c r="N8" s="6"/>
    </row>
    <row r="9" spans="1:14" ht="15.75">
      <c r="A9" s="12"/>
      <c r="B9" s="13"/>
      <c r="C9" s="13"/>
      <c r="D9" s="13"/>
      <c r="E9" s="13"/>
      <c r="F9" s="13"/>
      <c r="N9" s="6"/>
    </row>
    <row r="10" spans="1:14" ht="15.75">
      <c r="A10" s="12" t="s">
        <v>31</v>
      </c>
      <c r="B10" s="13"/>
      <c r="C10" s="13"/>
      <c r="D10" s="13"/>
      <c r="E10" s="13"/>
      <c r="F10" s="13"/>
      <c r="N10" s="6"/>
    </row>
    <row r="11" spans="1:14" ht="15.75">
      <c r="A11" s="151"/>
      <c r="B11" s="153"/>
      <c r="C11" s="13"/>
      <c r="D11" s="13"/>
      <c r="E11" s="13"/>
      <c r="F11" s="13"/>
      <c r="N11" s="6"/>
    </row>
    <row r="12" spans="1:14">
      <c r="A12" s="7"/>
      <c r="N12" s="6"/>
    </row>
    <row r="13" spans="1:14" ht="15.75">
      <c r="A13" s="12" t="s">
        <v>32</v>
      </c>
      <c r="N13" s="6"/>
    </row>
    <row r="14" spans="1:14" ht="15.75">
      <c r="A14" s="151"/>
      <c r="B14" s="153"/>
      <c r="C14" s="13"/>
      <c r="D14" s="13"/>
      <c r="E14" s="13"/>
      <c r="F14" s="13"/>
      <c r="N14" s="6"/>
    </row>
    <row r="15" spans="1:14">
      <c r="A15" s="7"/>
      <c r="N15" s="6"/>
    </row>
    <row r="16" spans="1:14" ht="15.75">
      <c r="A16" s="12" t="s">
        <v>33</v>
      </c>
      <c r="B16" s="14"/>
      <c r="C16" s="14"/>
      <c r="D16" s="14"/>
      <c r="E16" s="14"/>
      <c r="F16" s="14"/>
      <c r="N16" s="6"/>
    </row>
    <row r="17" spans="1:14" ht="15.75">
      <c r="A17" s="151"/>
      <c r="B17" s="153"/>
      <c r="C17" s="13"/>
      <c r="D17" s="13"/>
      <c r="E17" s="13"/>
      <c r="F17" s="13"/>
      <c r="N17" s="6"/>
    </row>
    <row r="18" spans="1:14" ht="15.75">
      <c r="A18" s="57"/>
      <c r="B18" s="10"/>
      <c r="C18" s="13"/>
      <c r="D18" s="13"/>
      <c r="E18" s="13"/>
      <c r="F18" s="13"/>
      <c r="N18" s="6"/>
    </row>
    <row r="19" spans="1:14" ht="15.75">
      <c r="A19" s="12" t="s">
        <v>51</v>
      </c>
      <c r="B19" s="14"/>
      <c r="C19" s="13"/>
      <c r="D19" s="13"/>
      <c r="E19" s="13"/>
      <c r="F19" s="13"/>
      <c r="N19" s="6"/>
    </row>
    <row r="20" spans="1:14" ht="15.75">
      <c r="A20" s="166"/>
      <c r="B20" s="167"/>
      <c r="C20" s="13"/>
      <c r="D20" s="13"/>
      <c r="E20" s="13"/>
      <c r="F20" s="13"/>
      <c r="N20" s="6"/>
    </row>
    <row r="21" spans="1:14" ht="15.75">
      <c r="A21" s="57"/>
      <c r="B21" s="10"/>
      <c r="C21" s="13"/>
      <c r="D21" s="13"/>
      <c r="E21" s="13"/>
      <c r="F21" s="13"/>
      <c r="N21" s="6"/>
    </row>
    <row r="22" spans="1:14" ht="15.75">
      <c r="A22" s="16" t="s">
        <v>35</v>
      </c>
      <c r="B22" s="14"/>
      <c r="C22" s="14"/>
      <c r="D22" s="14"/>
      <c r="E22" s="14"/>
      <c r="F22" s="14"/>
      <c r="N22" s="6"/>
    </row>
    <row r="23" spans="1:14" ht="15.75">
      <c r="A23" s="15" t="s">
        <v>36</v>
      </c>
      <c r="B23" s="151"/>
      <c r="C23" s="152"/>
      <c r="D23" s="152"/>
      <c r="E23" s="152"/>
      <c r="F23" s="152"/>
      <c r="G23" s="152"/>
      <c r="H23" s="152"/>
      <c r="I23" s="152"/>
      <c r="J23" s="152"/>
      <c r="K23" s="152"/>
      <c r="L23" s="153"/>
      <c r="N23" s="6"/>
    </row>
    <row r="24" spans="1:14" ht="15.75">
      <c r="A24" s="15" t="s">
        <v>37</v>
      </c>
      <c r="B24" s="151"/>
      <c r="C24" s="152"/>
      <c r="D24" s="152"/>
      <c r="E24" s="152"/>
      <c r="F24" s="152"/>
      <c r="G24" s="153"/>
      <c r="H24" s="108"/>
      <c r="I24" s="108"/>
      <c r="J24" s="108"/>
      <c r="K24" s="108"/>
      <c r="L24" s="108"/>
      <c r="N24" s="6"/>
    </row>
    <row r="25" spans="1:14" ht="15.75">
      <c r="A25" s="15" t="s">
        <v>38</v>
      </c>
      <c r="B25" s="151"/>
      <c r="C25" s="152"/>
      <c r="D25" s="152"/>
      <c r="E25" s="152"/>
      <c r="F25" s="152"/>
      <c r="G25" s="153"/>
      <c r="H25" s="108"/>
      <c r="I25" s="108"/>
      <c r="J25" s="108"/>
      <c r="K25" s="108"/>
      <c r="L25" s="108"/>
      <c r="N25" s="6"/>
    </row>
    <row r="26" spans="1:14" ht="15.75">
      <c r="A26" s="15" t="s">
        <v>48</v>
      </c>
      <c r="B26" s="168"/>
      <c r="C26" s="168"/>
      <c r="D26" s="168"/>
      <c r="E26" s="168"/>
      <c r="F26" s="168"/>
      <c r="G26" s="168"/>
      <c r="H26" s="108"/>
      <c r="I26" s="108"/>
      <c r="J26" s="108"/>
      <c r="K26" s="108"/>
      <c r="L26" s="108"/>
      <c r="N26" s="6"/>
    </row>
    <row r="27" spans="1:14" ht="15.75">
      <c r="A27" s="15"/>
      <c r="B27" s="14"/>
      <c r="C27" s="14"/>
      <c r="D27" s="14"/>
      <c r="E27" s="14"/>
      <c r="F27" s="14"/>
      <c r="N27" s="6"/>
    </row>
    <row r="28" spans="1:14" ht="15.75">
      <c r="A28" s="16" t="s">
        <v>39</v>
      </c>
      <c r="B28" s="14"/>
      <c r="C28" s="14"/>
      <c r="D28" s="14"/>
      <c r="E28" s="14"/>
      <c r="F28" s="14"/>
      <c r="N28" s="6"/>
    </row>
    <row r="29" spans="1:14" ht="15.75">
      <c r="A29" s="15" t="s">
        <v>36</v>
      </c>
      <c r="B29" s="151"/>
      <c r="C29" s="152"/>
      <c r="D29" s="152"/>
      <c r="E29" s="152"/>
      <c r="F29" s="152"/>
      <c r="G29" s="152"/>
      <c r="H29" s="152"/>
      <c r="I29" s="152"/>
      <c r="J29" s="152"/>
      <c r="K29" s="152"/>
      <c r="L29" s="153"/>
      <c r="N29" s="6"/>
    </row>
    <row r="30" spans="1:14" ht="15.75">
      <c r="A30" s="15" t="s">
        <v>37</v>
      </c>
      <c r="B30" s="151"/>
      <c r="C30" s="152"/>
      <c r="D30" s="152"/>
      <c r="E30" s="152"/>
      <c r="F30" s="152"/>
      <c r="G30" s="153"/>
      <c r="H30" s="108"/>
      <c r="I30" s="108"/>
      <c r="J30" s="108"/>
      <c r="K30" s="108"/>
      <c r="L30" s="108"/>
      <c r="N30" s="6"/>
    </row>
    <row r="31" spans="1:14" ht="15.75">
      <c r="A31" s="15" t="s">
        <v>38</v>
      </c>
      <c r="B31" s="151"/>
      <c r="C31" s="152"/>
      <c r="D31" s="152"/>
      <c r="E31" s="152"/>
      <c r="F31" s="152"/>
      <c r="G31" s="153"/>
      <c r="H31" s="108"/>
      <c r="I31" s="108"/>
      <c r="J31" s="108"/>
      <c r="K31" s="108"/>
      <c r="L31" s="108"/>
      <c r="N31" s="6"/>
    </row>
    <row r="32" spans="1:14" ht="15.75">
      <c r="A32" s="15" t="s">
        <v>48</v>
      </c>
      <c r="B32" s="151"/>
      <c r="C32" s="152"/>
      <c r="D32" s="152"/>
      <c r="E32" s="152"/>
      <c r="F32" s="152"/>
      <c r="G32" s="153"/>
      <c r="H32" s="108"/>
      <c r="I32" s="108"/>
      <c r="J32" s="108"/>
      <c r="K32" s="108"/>
      <c r="L32" s="108"/>
      <c r="N32" s="6"/>
    </row>
    <row r="33" spans="1:14" ht="15.75">
      <c r="A33" s="15"/>
      <c r="B33" s="112"/>
      <c r="C33" s="112"/>
      <c r="D33" s="112"/>
      <c r="E33" s="112"/>
      <c r="F33" s="112"/>
      <c r="G33" s="112"/>
      <c r="H33" s="108"/>
      <c r="I33" s="108"/>
      <c r="J33" s="108"/>
      <c r="K33" s="108"/>
      <c r="L33" s="108"/>
      <c r="N33" s="6"/>
    </row>
    <row r="34" spans="1:14" ht="15.75">
      <c r="A34" s="16" t="s">
        <v>57</v>
      </c>
      <c r="B34" s="112"/>
      <c r="C34" s="112"/>
      <c r="D34" s="112"/>
      <c r="E34" s="112"/>
      <c r="F34" s="112"/>
      <c r="G34" s="112"/>
      <c r="H34" s="108"/>
      <c r="I34" s="108"/>
      <c r="J34" s="108"/>
      <c r="K34" s="108"/>
      <c r="L34" s="108"/>
      <c r="N34" s="6"/>
    </row>
    <row r="35" spans="1:14" ht="15.75">
      <c r="A35" s="107" t="s">
        <v>40</v>
      </c>
      <c r="B35" s="151"/>
      <c r="C35" s="152"/>
      <c r="D35" s="152"/>
      <c r="E35" s="152"/>
      <c r="F35" s="152"/>
      <c r="G35" s="152"/>
      <c r="H35" s="152"/>
      <c r="I35" s="152"/>
      <c r="J35" s="152"/>
      <c r="K35" s="152"/>
      <c r="L35" s="153"/>
      <c r="N35" s="6"/>
    </row>
    <row r="36" spans="1:14" ht="15.75">
      <c r="A36" s="15" t="s">
        <v>43</v>
      </c>
      <c r="B36" s="151"/>
      <c r="C36" s="152"/>
      <c r="D36" s="152"/>
      <c r="E36" s="152"/>
      <c r="F36" s="152"/>
      <c r="G36" s="153"/>
      <c r="H36" s="108"/>
      <c r="I36" s="108"/>
      <c r="J36" s="108"/>
      <c r="K36" s="108"/>
      <c r="L36" s="108"/>
      <c r="N36" s="6"/>
    </row>
    <row r="37" spans="1:14" ht="15.75">
      <c r="A37" s="15" t="s">
        <v>48</v>
      </c>
      <c r="B37" s="151"/>
      <c r="C37" s="152"/>
      <c r="D37" s="152"/>
      <c r="E37" s="152"/>
      <c r="F37" s="152"/>
      <c r="G37" s="153"/>
      <c r="H37" s="108"/>
      <c r="I37" s="108"/>
      <c r="J37" s="108"/>
      <c r="K37" s="108"/>
      <c r="L37" s="108"/>
      <c r="N37" s="6"/>
    </row>
    <row r="38" spans="1:14" ht="15.75">
      <c r="A38" s="1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9"/>
    </row>
  </sheetData>
  <sheetProtection algorithmName="SHA-512" hashValue="T1bUY3keSdKtNYMmqUKdmDEW1vgeA/8PCXOaf5qy+we6N2rNw7s9PKWshaFxhdVYByQgJDOk3qgESwHD8OPWxg==" saltValue="wxk8R4JRgm819gLFa7f7jw==" spinCount="100000" sheet="1" selectLockedCells="1"/>
  <mergeCells count="17">
    <mergeCell ref="A20:B20"/>
    <mergeCell ref="B29:L29"/>
    <mergeCell ref="B30:G30"/>
    <mergeCell ref="B31:G31"/>
    <mergeCell ref="B35:L35"/>
    <mergeCell ref="B26:G26"/>
    <mergeCell ref="A1:N5"/>
    <mergeCell ref="A8:L8"/>
    <mergeCell ref="A11:B11"/>
    <mergeCell ref="A14:B14"/>
    <mergeCell ref="A17:B17"/>
    <mergeCell ref="B32:G32"/>
    <mergeCell ref="B37:G37"/>
    <mergeCell ref="B23:L23"/>
    <mergeCell ref="B24:G24"/>
    <mergeCell ref="B25:G25"/>
    <mergeCell ref="B36:G36"/>
  </mergeCells>
  <pageMargins left="0.511811024" right="0.511811024" top="0.78740157499999996" bottom="0.78740157499999996" header="0.31496062000000002" footer="0.31496062000000002"/>
  <pageSetup paperSize="9" scale="83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>
    <pageSetUpPr fitToPage="1"/>
  </sheetPr>
  <dimension ref="A2:O565"/>
  <sheetViews>
    <sheetView showGridLines="0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10" sqref="B10"/>
    </sheetView>
  </sheetViews>
  <sheetFormatPr defaultColWidth="20.7109375" defaultRowHeight="15" customHeight="1"/>
  <cols>
    <col min="1" max="1" width="6.42578125" customWidth="1"/>
    <col min="2" max="2" width="11.28515625" bestFit="1" customWidth="1"/>
    <col min="3" max="3" width="14.28515625" customWidth="1"/>
    <col min="4" max="4" width="27.5703125" customWidth="1"/>
    <col min="5" max="5" width="11.85546875" bestFit="1" customWidth="1"/>
    <col min="6" max="6" width="15.140625" customWidth="1"/>
    <col min="7" max="7" width="23.42578125" customWidth="1"/>
    <col min="8" max="11" width="21.140625" customWidth="1"/>
    <col min="12" max="12" width="20.5703125" style="24" customWidth="1"/>
    <col min="13" max="13" width="20.7109375" style="24" hidden="1" customWidth="1"/>
    <col min="14" max="14" width="26.140625" style="24" hidden="1" customWidth="1"/>
    <col min="15" max="15" width="20.7109375" style="24"/>
  </cols>
  <sheetData>
    <row r="2" spans="1:14" ht="15" customHeight="1">
      <c r="A2" s="98"/>
      <c r="B2" s="99"/>
      <c r="C2" s="99"/>
      <c r="D2" s="99"/>
      <c r="E2" s="99"/>
      <c r="F2" s="99"/>
      <c r="G2" s="99"/>
      <c r="H2" s="99"/>
      <c r="I2" s="99"/>
      <c r="J2" s="99"/>
      <c r="K2" s="100"/>
    </row>
    <row r="3" spans="1:14" ht="15" customHeight="1">
      <c r="A3" s="101"/>
      <c r="B3" s="1"/>
      <c r="C3" s="172" t="s">
        <v>56</v>
      </c>
      <c r="D3" s="172"/>
      <c r="E3" s="172"/>
      <c r="F3" s="172"/>
      <c r="G3" s="172"/>
      <c r="H3" s="172"/>
      <c r="I3" s="172"/>
      <c r="J3" s="32"/>
      <c r="K3" s="111"/>
    </row>
    <row r="4" spans="1:14" ht="15" customHeight="1">
      <c r="A4" s="101"/>
      <c r="B4" s="1"/>
      <c r="C4" s="172"/>
      <c r="D4" s="172"/>
      <c r="E4" s="172"/>
      <c r="F4" s="172"/>
      <c r="G4" s="172"/>
      <c r="H4" s="172"/>
      <c r="I4" s="172"/>
      <c r="J4" s="32"/>
      <c r="K4" s="111"/>
    </row>
    <row r="5" spans="1:14" ht="15" customHeight="1">
      <c r="A5" s="101"/>
      <c r="B5" s="1"/>
      <c r="C5" s="32"/>
      <c r="D5" s="32"/>
      <c r="E5" s="32"/>
      <c r="H5" s="10"/>
      <c r="I5" s="10"/>
      <c r="J5" s="110" t="s">
        <v>47</v>
      </c>
      <c r="K5" s="35" cm="1">
        <f t="array" ref="K5:L5">'Dados '!A17:$B$17</f>
        <v>0</v>
      </c>
      <c r="L5" s="147">
        <v>0</v>
      </c>
    </row>
    <row r="6" spans="1:14" ht="15" customHeight="1">
      <c r="A6" s="102"/>
      <c r="B6" s="103"/>
      <c r="C6" s="103"/>
      <c r="D6" s="103"/>
      <c r="E6" s="103"/>
      <c r="F6" s="8"/>
      <c r="G6" s="8"/>
      <c r="H6" s="78"/>
      <c r="I6" s="78"/>
      <c r="J6" s="104" t="s">
        <v>46</v>
      </c>
      <c r="K6" s="105" cm="1">
        <f t="array" ref="K6:L6">'Dados '!A14:B14</f>
        <v>0</v>
      </c>
      <c r="L6" s="147">
        <v>0</v>
      </c>
    </row>
    <row r="7" spans="1:14" ht="1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4" ht="1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4" ht="30" customHeight="1">
      <c r="A9" s="116" t="s">
        <v>1</v>
      </c>
      <c r="B9" s="116" t="s">
        <v>58</v>
      </c>
      <c r="C9" s="116" t="s">
        <v>52</v>
      </c>
      <c r="D9" s="116" t="s">
        <v>45</v>
      </c>
      <c r="E9" s="116" t="s">
        <v>50</v>
      </c>
      <c r="F9" s="116" t="s">
        <v>41</v>
      </c>
      <c r="G9" s="116" t="s">
        <v>2</v>
      </c>
      <c r="H9" s="169" t="s">
        <v>53</v>
      </c>
      <c r="I9" s="170"/>
      <c r="J9" s="170"/>
      <c r="K9" s="171"/>
    </row>
    <row r="10" spans="1:14" ht="27.95" customHeight="1">
      <c r="A10" s="178">
        <v>1</v>
      </c>
      <c r="B10" s="117"/>
      <c r="C10" s="118"/>
      <c r="D10" s="119"/>
      <c r="E10" s="119"/>
      <c r="F10" s="120"/>
      <c r="G10" s="121"/>
      <c r="H10" s="177"/>
      <c r="I10" s="177"/>
      <c r="J10" s="177"/>
      <c r="K10" s="177"/>
      <c r="M10" s="24" t="str">
        <f t="shared" ref="M10:M73" si="0">TEXT(B10,"mmmm")</f>
        <v>janeiro</v>
      </c>
      <c r="N10" s="25" t="s">
        <v>42</v>
      </c>
    </row>
    <row r="11" spans="1:14" ht="27.95" customHeight="1">
      <c r="A11" s="179">
        <f>A10+1</f>
        <v>2</v>
      </c>
      <c r="B11" s="122"/>
      <c r="C11" s="123"/>
      <c r="D11" s="124"/>
      <c r="E11" s="124"/>
      <c r="F11" s="125"/>
      <c r="G11" s="121"/>
      <c r="H11" s="177"/>
      <c r="I11" s="177"/>
      <c r="J11" s="177"/>
      <c r="K11" s="177"/>
      <c r="M11" s="24" t="str">
        <f t="shared" si="0"/>
        <v>janeiro</v>
      </c>
      <c r="N11" s="25" t="s">
        <v>4</v>
      </c>
    </row>
    <row r="12" spans="1:14" ht="27.95" customHeight="1">
      <c r="A12" s="179">
        <f t="shared" ref="A12:A75" si="1">A11+1</f>
        <v>3</v>
      </c>
      <c r="B12" s="126"/>
      <c r="C12" s="123"/>
      <c r="D12" s="124"/>
      <c r="E12" s="124"/>
      <c r="F12" s="125"/>
      <c r="G12" s="121"/>
      <c r="H12" s="177"/>
      <c r="I12" s="177"/>
      <c r="J12" s="177"/>
      <c r="K12" s="177"/>
      <c r="M12" s="24" t="str">
        <f t="shared" si="0"/>
        <v>janeiro</v>
      </c>
      <c r="N12" s="25" t="s">
        <v>3</v>
      </c>
    </row>
    <row r="13" spans="1:14" ht="27.95" customHeight="1">
      <c r="A13" s="179">
        <f t="shared" si="1"/>
        <v>4</v>
      </c>
      <c r="B13" s="126"/>
      <c r="C13" s="123"/>
      <c r="D13" s="124"/>
      <c r="E13" s="124"/>
      <c r="F13" s="125"/>
      <c r="G13" s="121"/>
      <c r="H13" s="177"/>
      <c r="I13" s="177"/>
      <c r="J13" s="177"/>
      <c r="K13" s="177"/>
      <c r="M13" s="24" t="str">
        <f t="shared" si="0"/>
        <v>janeiro</v>
      </c>
      <c r="N13" s="25" t="s">
        <v>5</v>
      </c>
    </row>
    <row r="14" spans="1:14" ht="27.95" customHeight="1">
      <c r="A14" s="179">
        <f t="shared" si="1"/>
        <v>5</v>
      </c>
      <c r="B14" s="126"/>
      <c r="C14" s="123"/>
      <c r="D14" s="124"/>
      <c r="E14" s="124"/>
      <c r="F14" s="125"/>
      <c r="G14" s="121"/>
      <c r="H14" s="177"/>
      <c r="I14" s="177"/>
      <c r="J14" s="177"/>
      <c r="K14" s="177"/>
      <c r="M14" s="24" t="str">
        <f t="shared" si="0"/>
        <v>janeiro</v>
      </c>
      <c r="N14" s="25" t="s">
        <v>55</v>
      </c>
    </row>
    <row r="15" spans="1:14" ht="27.95" customHeight="1">
      <c r="A15" s="179">
        <f t="shared" si="1"/>
        <v>6</v>
      </c>
      <c r="B15" s="126"/>
      <c r="C15" s="127"/>
      <c r="D15" s="124"/>
      <c r="E15" s="124"/>
      <c r="F15" s="125"/>
      <c r="G15" s="121"/>
      <c r="H15" s="177"/>
      <c r="I15" s="177"/>
      <c r="J15" s="177"/>
      <c r="K15" s="177"/>
      <c r="M15" s="24" t="str">
        <f t="shared" si="0"/>
        <v>janeiro</v>
      </c>
      <c r="N15" s="25" t="s">
        <v>54</v>
      </c>
    </row>
    <row r="16" spans="1:14" ht="27.95" customHeight="1">
      <c r="A16" s="179">
        <f t="shared" si="1"/>
        <v>7</v>
      </c>
      <c r="B16" s="126"/>
      <c r="C16" s="127"/>
      <c r="D16" s="124"/>
      <c r="E16" s="124"/>
      <c r="F16" s="125"/>
      <c r="G16" s="121"/>
      <c r="H16" s="177"/>
      <c r="I16" s="177"/>
      <c r="J16" s="177"/>
      <c r="K16" s="177"/>
      <c r="M16" s="24" t="str">
        <f t="shared" si="0"/>
        <v>janeiro</v>
      </c>
      <c r="N16" s="25"/>
    </row>
    <row r="17" spans="1:13" ht="27.95" customHeight="1">
      <c r="A17" s="179">
        <f t="shared" si="1"/>
        <v>8</v>
      </c>
      <c r="B17" s="126"/>
      <c r="C17" s="127"/>
      <c r="D17" s="124"/>
      <c r="E17" s="124"/>
      <c r="F17" s="125"/>
      <c r="G17" s="121"/>
      <c r="H17" s="177"/>
      <c r="I17" s="177"/>
      <c r="J17" s="177"/>
      <c r="K17" s="177"/>
      <c r="M17" s="24" t="str">
        <f t="shared" si="0"/>
        <v>janeiro</v>
      </c>
    </row>
    <row r="18" spans="1:13" ht="27.95" customHeight="1">
      <c r="A18" s="179">
        <f t="shared" si="1"/>
        <v>9</v>
      </c>
      <c r="B18" s="126"/>
      <c r="C18" s="127"/>
      <c r="D18" s="124"/>
      <c r="E18" s="124"/>
      <c r="F18" s="125"/>
      <c r="G18" s="121"/>
      <c r="H18" s="177"/>
      <c r="I18" s="177"/>
      <c r="J18" s="177"/>
      <c r="K18" s="177"/>
      <c r="M18" s="24" t="str">
        <f t="shared" si="0"/>
        <v>janeiro</v>
      </c>
    </row>
    <row r="19" spans="1:13" ht="27.95" customHeight="1">
      <c r="A19" s="179">
        <f t="shared" si="1"/>
        <v>10</v>
      </c>
      <c r="B19" s="126"/>
      <c r="C19" s="127"/>
      <c r="D19" s="124"/>
      <c r="E19" s="124"/>
      <c r="F19" s="125"/>
      <c r="G19" s="121"/>
      <c r="H19" s="177"/>
      <c r="I19" s="177"/>
      <c r="J19" s="177"/>
      <c r="K19" s="177"/>
      <c r="M19" s="24" t="str">
        <f t="shared" si="0"/>
        <v>janeiro</v>
      </c>
    </row>
    <row r="20" spans="1:13" ht="27.95" customHeight="1">
      <c r="A20" s="179">
        <f t="shared" si="1"/>
        <v>11</v>
      </c>
      <c r="B20" s="122"/>
      <c r="C20" s="127"/>
      <c r="D20" s="124"/>
      <c r="E20" s="124"/>
      <c r="F20" s="125"/>
      <c r="G20" s="121"/>
      <c r="H20" s="177"/>
      <c r="I20" s="177"/>
      <c r="J20" s="177"/>
      <c r="K20" s="177"/>
      <c r="M20" s="24" t="str">
        <f t="shared" si="0"/>
        <v>janeiro</v>
      </c>
    </row>
    <row r="21" spans="1:13" ht="27.95" customHeight="1">
      <c r="A21" s="179">
        <f t="shared" si="1"/>
        <v>12</v>
      </c>
      <c r="B21" s="126"/>
      <c r="C21" s="127"/>
      <c r="D21" s="124"/>
      <c r="E21" s="124"/>
      <c r="F21" s="125"/>
      <c r="G21" s="121"/>
      <c r="H21" s="177"/>
      <c r="I21" s="177"/>
      <c r="J21" s="177"/>
      <c r="K21" s="177"/>
      <c r="M21" s="24" t="str">
        <f t="shared" si="0"/>
        <v>janeiro</v>
      </c>
    </row>
    <row r="22" spans="1:13" ht="27.95" customHeight="1">
      <c r="A22" s="179">
        <f t="shared" si="1"/>
        <v>13</v>
      </c>
      <c r="B22" s="126"/>
      <c r="C22" s="127"/>
      <c r="D22" s="124"/>
      <c r="E22" s="124"/>
      <c r="F22" s="125"/>
      <c r="G22" s="121"/>
      <c r="H22" s="177"/>
      <c r="I22" s="177"/>
      <c r="J22" s="177"/>
      <c r="K22" s="177"/>
      <c r="M22" s="24" t="str">
        <f t="shared" si="0"/>
        <v>janeiro</v>
      </c>
    </row>
    <row r="23" spans="1:13" ht="27.95" customHeight="1">
      <c r="A23" s="179">
        <f t="shared" si="1"/>
        <v>14</v>
      </c>
      <c r="B23" s="126"/>
      <c r="C23" s="127"/>
      <c r="D23" s="124"/>
      <c r="E23" s="124"/>
      <c r="F23" s="125"/>
      <c r="G23" s="121"/>
      <c r="H23" s="177"/>
      <c r="I23" s="177"/>
      <c r="J23" s="177"/>
      <c r="K23" s="177"/>
      <c r="M23" s="24" t="str">
        <f t="shared" si="0"/>
        <v>janeiro</v>
      </c>
    </row>
    <row r="24" spans="1:13" ht="27.95" customHeight="1">
      <c r="A24" s="179">
        <f t="shared" si="1"/>
        <v>15</v>
      </c>
      <c r="B24" s="126"/>
      <c r="C24" s="127"/>
      <c r="D24" s="124"/>
      <c r="E24" s="124"/>
      <c r="F24" s="125"/>
      <c r="G24" s="121"/>
      <c r="H24" s="177"/>
      <c r="I24" s="177"/>
      <c r="J24" s="177"/>
      <c r="K24" s="177"/>
      <c r="M24" s="24" t="str">
        <f t="shared" si="0"/>
        <v>janeiro</v>
      </c>
    </row>
    <row r="25" spans="1:13" ht="27.95" customHeight="1">
      <c r="A25" s="179">
        <f t="shared" si="1"/>
        <v>16</v>
      </c>
      <c r="B25" s="126"/>
      <c r="C25" s="127"/>
      <c r="D25" s="124"/>
      <c r="E25" s="124"/>
      <c r="F25" s="125"/>
      <c r="G25" s="121"/>
      <c r="H25" s="177"/>
      <c r="I25" s="177"/>
      <c r="J25" s="177"/>
      <c r="K25" s="177"/>
      <c r="M25" s="24" t="str">
        <f t="shared" si="0"/>
        <v>janeiro</v>
      </c>
    </row>
    <row r="26" spans="1:13" ht="27.95" customHeight="1">
      <c r="A26" s="179">
        <f t="shared" si="1"/>
        <v>17</v>
      </c>
      <c r="B26" s="126"/>
      <c r="C26" s="127"/>
      <c r="D26" s="124"/>
      <c r="E26" s="124"/>
      <c r="F26" s="125"/>
      <c r="G26" s="121"/>
      <c r="H26" s="177"/>
      <c r="I26" s="177"/>
      <c r="J26" s="177"/>
      <c r="K26" s="177"/>
      <c r="M26" s="24" t="str">
        <f t="shared" si="0"/>
        <v>janeiro</v>
      </c>
    </row>
    <row r="27" spans="1:13" ht="27.95" customHeight="1">
      <c r="A27" s="179">
        <f t="shared" si="1"/>
        <v>18</v>
      </c>
      <c r="B27" s="126"/>
      <c r="C27" s="127"/>
      <c r="D27" s="124"/>
      <c r="E27" s="124"/>
      <c r="F27" s="125"/>
      <c r="G27" s="121"/>
      <c r="H27" s="177"/>
      <c r="I27" s="177"/>
      <c r="J27" s="177"/>
      <c r="K27" s="177"/>
      <c r="M27" s="24" t="str">
        <f t="shared" si="0"/>
        <v>janeiro</v>
      </c>
    </row>
    <row r="28" spans="1:13" ht="27.95" customHeight="1">
      <c r="A28" s="179">
        <f t="shared" si="1"/>
        <v>19</v>
      </c>
      <c r="B28" s="126"/>
      <c r="C28" s="127"/>
      <c r="D28" s="124"/>
      <c r="E28" s="124"/>
      <c r="F28" s="125"/>
      <c r="G28" s="121"/>
      <c r="H28" s="177"/>
      <c r="I28" s="177"/>
      <c r="J28" s="177"/>
      <c r="K28" s="177"/>
      <c r="M28" s="24" t="str">
        <f t="shared" si="0"/>
        <v>janeiro</v>
      </c>
    </row>
    <row r="29" spans="1:13" ht="27.95" customHeight="1">
      <c r="A29" s="179">
        <f t="shared" si="1"/>
        <v>20</v>
      </c>
      <c r="B29" s="126"/>
      <c r="C29" s="127"/>
      <c r="D29" s="124"/>
      <c r="E29" s="124"/>
      <c r="F29" s="125"/>
      <c r="G29" s="121"/>
      <c r="H29" s="177"/>
      <c r="I29" s="177"/>
      <c r="J29" s="177"/>
      <c r="K29" s="177"/>
      <c r="M29" s="24" t="str">
        <f t="shared" si="0"/>
        <v>janeiro</v>
      </c>
    </row>
    <row r="30" spans="1:13" ht="27.95" customHeight="1">
      <c r="A30" s="179">
        <f t="shared" si="1"/>
        <v>21</v>
      </c>
      <c r="B30" s="122"/>
      <c r="C30" s="123"/>
      <c r="D30" s="128"/>
      <c r="E30" s="128"/>
      <c r="F30" s="129"/>
      <c r="G30" s="121"/>
      <c r="H30" s="177"/>
      <c r="I30" s="177"/>
      <c r="J30" s="177"/>
      <c r="K30" s="177"/>
      <c r="M30" s="24" t="str">
        <f t="shared" si="0"/>
        <v>janeiro</v>
      </c>
    </row>
    <row r="31" spans="1:13" ht="27.95" customHeight="1">
      <c r="A31" s="180">
        <f>A30+1</f>
        <v>22</v>
      </c>
      <c r="B31" s="130"/>
      <c r="C31" s="131"/>
      <c r="D31" s="121"/>
      <c r="E31" s="121"/>
      <c r="F31" s="132"/>
      <c r="G31" s="121"/>
      <c r="H31" s="177"/>
      <c r="I31" s="177"/>
      <c r="J31" s="177"/>
      <c r="K31" s="177"/>
      <c r="M31" s="24" t="str">
        <f t="shared" si="0"/>
        <v>janeiro</v>
      </c>
    </row>
    <row r="32" spans="1:13" ht="27.95" customHeight="1">
      <c r="A32" s="180">
        <f t="shared" si="1"/>
        <v>23</v>
      </c>
      <c r="B32" s="130"/>
      <c r="C32" s="131"/>
      <c r="D32" s="121"/>
      <c r="E32" s="121"/>
      <c r="F32" s="132"/>
      <c r="G32" s="121"/>
      <c r="H32" s="177"/>
      <c r="I32" s="177"/>
      <c r="J32" s="177"/>
      <c r="K32" s="177"/>
      <c r="M32" s="24" t="str">
        <f t="shared" si="0"/>
        <v>janeiro</v>
      </c>
    </row>
    <row r="33" spans="1:13" ht="27.95" customHeight="1">
      <c r="A33" s="181">
        <f t="shared" si="1"/>
        <v>24</v>
      </c>
      <c r="B33" s="130"/>
      <c r="C33" s="131"/>
      <c r="D33" s="121"/>
      <c r="E33" s="121"/>
      <c r="F33" s="132"/>
      <c r="G33" s="121"/>
      <c r="H33" s="177"/>
      <c r="I33" s="177"/>
      <c r="J33" s="177"/>
      <c r="K33" s="177"/>
      <c r="M33" s="24" t="str">
        <f t="shared" si="0"/>
        <v>janeiro</v>
      </c>
    </row>
    <row r="34" spans="1:13" ht="27.95" customHeight="1">
      <c r="A34" s="182">
        <f t="shared" si="1"/>
        <v>25</v>
      </c>
      <c r="B34" s="130"/>
      <c r="C34" s="131"/>
      <c r="D34" s="121"/>
      <c r="E34" s="121"/>
      <c r="F34" s="132"/>
      <c r="G34" s="121"/>
      <c r="H34" s="177"/>
      <c r="I34" s="177"/>
      <c r="J34" s="177"/>
      <c r="K34" s="177"/>
      <c r="M34" s="24" t="str">
        <f t="shared" si="0"/>
        <v>janeiro</v>
      </c>
    </row>
    <row r="35" spans="1:13" ht="27.95" customHeight="1">
      <c r="A35" s="182">
        <f t="shared" si="1"/>
        <v>26</v>
      </c>
      <c r="B35" s="130"/>
      <c r="C35" s="131"/>
      <c r="D35" s="121"/>
      <c r="E35" s="121"/>
      <c r="F35" s="132"/>
      <c r="G35" s="121"/>
      <c r="H35" s="177"/>
      <c r="I35" s="177"/>
      <c r="J35" s="177"/>
      <c r="K35" s="177"/>
      <c r="M35" s="24" t="str">
        <f t="shared" si="0"/>
        <v>janeiro</v>
      </c>
    </row>
    <row r="36" spans="1:13" ht="27.95" customHeight="1">
      <c r="A36" s="183">
        <f t="shared" si="1"/>
        <v>27</v>
      </c>
      <c r="B36" s="130"/>
      <c r="C36" s="131"/>
      <c r="D36" s="121"/>
      <c r="E36" s="121"/>
      <c r="F36" s="132"/>
      <c r="G36" s="121"/>
      <c r="H36" s="177"/>
      <c r="I36" s="177"/>
      <c r="J36" s="177"/>
      <c r="K36" s="177"/>
      <c r="M36" s="24" t="str">
        <f t="shared" si="0"/>
        <v>janeiro</v>
      </c>
    </row>
    <row r="37" spans="1:13" ht="27.95" customHeight="1">
      <c r="A37" s="180">
        <f t="shared" si="1"/>
        <v>28</v>
      </c>
      <c r="B37" s="130"/>
      <c r="C37" s="131"/>
      <c r="D37" s="121"/>
      <c r="E37" s="121"/>
      <c r="F37" s="132"/>
      <c r="G37" s="121"/>
      <c r="H37" s="177"/>
      <c r="I37" s="177"/>
      <c r="J37" s="177"/>
      <c r="K37" s="177"/>
      <c r="M37" s="24" t="str">
        <f t="shared" si="0"/>
        <v>janeiro</v>
      </c>
    </row>
    <row r="38" spans="1:13" ht="27.95" customHeight="1">
      <c r="A38" s="180">
        <f t="shared" si="1"/>
        <v>29</v>
      </c>
      <c r="B38" s="126"/>
      <c r="C38" s="131"/>
      <c r="D38" s="121"/>
      <c r="E38" s="121"/>
      <c r="F38" s="132"/>
      <c r="G38" s="121"/>
      <c r="H38" s="177"/>
      <c r="I38" s="177"/>
      <c r="J38" s="177"/>
      <c r="K38" s="177"/>
      <c r="M38" s="24" t="str">
        <f t="shared" si="0"/>
        <v>janeiro</v>
      </c>
    </row>
    <row r="39" spans="1:13" ht="27.95" customHeight="1">
      <c r="A39" s="180">
        <f t="shared" si="1"/>
        <v>30</v>
      </c>
      <c r="B39" s="122"/>
      <c r="C39" s="131"/>
      <c r="D39" s="121"/>
      <c r="E39" s="121"/>
      <c r="F39" s="132"/>
      <c r="G39" s="121"/>
      <c r="H39" s="177"/>
      <c r="I39" s="177"/>
      <c r="J39" s="177"/>
      <c r="K39" s="177"/>
      <c r="M39" s="24" t="str">
        <f t="shared" si="0"/>
        <v>janeiro</v>
      </c>
    </row>
    <row r="40" spans="1:13" ht="27.95" customHeight="1">
      <c r="A40" s="180">
        <f t="shared" si="1"/>
        <v>31</v>
      </c>
      <c r="B40" s="126"/>
      <c r="C40" s="131"/>
      <c r="D40" s="121"/>
      <c r="E40" s="121"/>
      <c r="F40" s="132"/>
      <c r="G40" s="121"/>
      <c r="H40" s="177"/>
      <c r="I40" s="177"/>
      <c r="J40" s="177"/>
      <c r="K40" s="177"/>
      <c r="M40" s="24" t="str">
        <f t="shared" si="0"/>
        <v>janeiro</v>
      </c>
    </row>
    <row r="41" spans="1:13" ht="27.95" customHeight="1">
      <c r="A41" s="179">
        <f t="shared" si="1"/>
        <v>32</v>
      </c>
      <c r="B41" s="126"/>
      <c r="C41" s="133"/>
      <c r="D41" s="134"/>
      <c r="E41" s="134"/>
      <c r="F41" s="135"/>
      <c r="G41" s="121"/>
      <c r="H41" s="177"/>
      <c r="I41" s="177"/>
      <c r="J41" s="177"/>
      <c r="K41" s="177"/>
      <c r="M41" s="24" t="str">
        <f t="shared" si="0"/>
        <v>janeiro</v>
      </c>
    </row>
    <row r="42" spans="1:13" ht="27.95" customHeight="1">
      <c r="A42" s="179">
        <f t="shared" si="1"/>
        <v>33</v>
      </c>
      <c r="B42" s="126"/>
      <c r="C42" s="123"/>
      <c r="D42" s="128"/>
      <c r="E42" s="128"/>
      <c r="F42" s="129"/>
      <c r="G42" s="121"/>
      <c r="H42" s="177"/>
      <c r="I42" s="177"/>
      <c r="J42" s="177"/>
      <c r="K42" s="177"/>
      <c r="M42" s="24" t="str">
        <f t="shared" si="0"/>
        <v>janeiro</v>
      </c>
    </row>
    <row r="43" spans="1:13" ht="27.95" customHeight="1">
      <c r="A43" s="179">
        <f t="shared" si="1"/>
        <v>34</v>
      </c>
      <c r="B43" s="126"/>
      <c r="C43" s="123"/>
      <c r="D43" s="128"/>
      <c r="E43" s="128"/>
      <c r="F43" s="129"/>
      <c r="G43" s="121"/>
      <c r="H43" s="177"/>
      <c r="I43" s="177"/>
      <c r="J43" s="177"/>
      <c r="K43" s="177"/>
      <c r="M43" s="24" t="str">
        <f t="shared" si="0"/>
        <v>janeiro</v>
      </c>
    </row>
    <row r="44" spans="1:13" ht="27.95" customHeight="1">
      <c r="A44" s="179">
        <f t="shared" si="1"/>
        <v>35</v>
      </c>
      <c r="B44" s="122"/>
      <c r="C44" s="123"/>
      <c r="D44" s="128"/>
      <c r="E44" s="128"/>
      <c r="F44" s="129"/>
      <c r="G44" s="121"/>
      <c r="H44" s="177"/>
      <c r="I44" s="177"/>
      <c r="J44" s="177"/>
      <c r="K44" s="177"/>
      <c r="M44" s="24" t="str">
        <f t="shared" si="0"/>
        <v>janeiro</v>
      </c>
    </row>
    <row r="45" spans="1:13" ht="27.95" customHeight="1">
      <c r="A45" s="179">
        <f t="shared" si="1"/>
        <v>36</v>
      </c>
      <c r="B45" s="122"/>
      <c r="C45" s="123"/>
      <c r="D45" s="128"/>
      <c r="E45" s="128"/>
      <c r="F45" s="129"/>
      <c r="G45" s="121"/>
      <c r="H45" s="177"/>
      <c r="I45" s="177"/>
      <c r="J45" s="177"/>
      <c r="K45" s="177"/>
      <c r="M45" s="24" t="str">
        <f t="shared" si="0"/>
        <v>janeiro</v>
      </c>
    </row>
    <row r="46" spans="1:13" ht="27.95" customHeight="1">
      <c r="A46" s="179">
        <f t="shared" si="1"/>
        <v>37</v>
      </c>
      <c r="B46" s="122"/>
      <c r="C46" s="123"/>
      <c r="D46" s="128"/>
      <c r="E46" s="128"/>
      <c r="F46" s="129"/>
      <c r="G46" s="121"/>
      <c r="H46" s="177"/>
      <c r="I46" s="177"/>
      <c r="J46" s="177"/>
      <c r="K46" s="177"/>
      <c r="M46" s="24" t="str">
        <f t="shared" si="0"/>
        <v>janeiro</v>
      </c>
    </row>
    <row r="47" spans="1:13" ht="27.95" customHeight="1">
      <c r="A47" s="179">
        <f t="shared" si="1"/>
        <v>38</v>
      </c>
      <c r="B47" s="122"/>
      <c r="C47" s="123"/>
      <c r="D47" s="128"/>
      <c r="E47" s="128"/>
      <c r="F47" s="129"/>
      <c r="G47" s="121"/>
      <c r="H47" s="177"/>
      <c r="I47" s="177"/>
      <c r="J47" s="177"/>
      <c r="K47" s="177"/>
      <c r="M47" s="24" t="str">
        <f t="shared" si="0"/>
        <v>janeiro</v>
      </c>
    </row>
    <row r="48" spans="1:13" ht="27.95" customHeight="1">
      <c r="A48" s="179">
        <f t="shared" si="1"/>
        <v>39</v>
      </c>
      <c r="B48" s="122"/>
      <c r="C48" s="123"/>
      <c r="D48" s="128"/>
      <c r="E48" s="128"/>
      <c r="F48" s="129"/>
      <c r="G48" s="121"/>
      <c r="H48" s="177"/>
      <c r="I48" s="177"/>
      <c r="J48" s="177"/>
      <c r="K48" s="177"/>
      <c r="M48" s="24" t="str">
        <f t="shared" si="0"/>
        <v>janeiro</v>
      </c>
    </row>
    <row r="49" spans="1:13" ht="27.95" customHeight="1">
      <c r="A49" s="179">
        <f t="shared" si="1"/>
        <v>40</v>
      </c>
      <c r="B49" s="122"/>
      <c r="C49" s="123"/>
      <c r="D49" s="128"/>
      <c r="E49" s="128"/>
      <c r="F49" s="129"/>
      <c r="G49" s="121"/>
      <c r="H49" s="177"/>
      <c r="I49" s="177"/>
      <c r="J49" s="177"/>
      <c r="K49" s="177"/>
      <c r="M49" s="24" t="str">
        <f t="shared" si="0"/>
        <v>janeiro</v>
      </c>
    </row>
    <row r="50" spans="1:13" ht="27.95" customHeight="1">
      <c r="A50" s="179">
        <f t="shared" si="1"/>
        <v>41</v>
      </c>
      <c r="B50" s="122"/>
      <c r="C50" s="123"/>
      <c r="D50" s="128"/>
      <c r="E50" s="128"/>
      <c r="F50" s="129"/>
      <c r="G50" s="121"/>
      <c r="H50" s="177"/>
      <c r="I50" s="177"/>
      <c r="J50" s="177"/>
      <c r="K50" s="177"/>
      <c r="M50" s="24" t="str">
        <f t="shared" si="0"/>
        <v>janeiro</v>
      </c>
    </row>
    <row r="51" spans="1:13" ht="27.95" customHeight="1">
      <c r="A51" s="179">
        <f t="shared" si="1"/>
        <v>42</v>
      </c>
      <c r="B51" s="122"/>
      <c r="C51" s="123"/>
      <c r="D51" s="128"/>
      <c r="E51" s="128"/>
      <c r="F51" s="129"/>
      <c r="G51" s="121"/>
      <c r="H51" s="177"/>
      <c r="I51" s="177"/>
      <c r="J51" s="177"/>
      <c r="K51" s="177"/>
      <c r="M51" s="24" t="str">
        <f t="shared" si="0"/>
        <v>janeiro</v>
      </c>
    </row>
    <row r="52" spans="1:13" ht="27.95" customHeight="1">
      <c r="A52" s="179">
        <f t="shared" si="1"/>
        <v>43</v>
      </c>
      <c r="B52" s="122"/>
      <c r="C52" s="123"/>
      <c r="D52" s="128"/>
      <c r="E52" s="128"/>
      <c r="F52" s="129"/>
      <c r="G52" s="121"/>
      <c r="H52" s="177"/>
      <c r="I52" s="177"/>
      <c r="J52" s="177"/>
      <c r="K52" s="177"/>
      <c r="M52" s="24" t="str">
        <f t="shared" si="0"/>
        <v>janeiro</v>
      </c>
    </row>
    <row r="53" spans="1:13" ht="27.95" customHeight="1">
      <c r="A53" s="180">
        <f t="shared" si="1"/>
        <v>44</v>
      </c>
      <c r="B53" s="130"/>
      <c r="C53" s="131"/>
      <c r="D53" s="121"/>
      <c r="E53" s="121"/>
      <c r="F53" s="132"/>
      <c r="G53" s="121"/>
      <c r="H53" s="177"/>
      <c r="I53" s="177"/>
      <c r="J53" s="177"/>
      <c r="K53" s="177"/>
      <c r="M53" s="24" t="str">
        <f t="shared" si="0"/>
        <v>janeiro</v>
      </c>
    </row>
    <row r="54" spans="1:13" ht="27.95" customHeight="1">
      <c r="A54" s="180">
        <f t="shared" si="1"/>
        <v>45</v>
      </c>
      <c r="B54" s="130"/>
      <c r="C54" s="131"/>
      <c r="D54" s="121"/>
      <c r="E54" s="121"/>
      <c r="F54" s="132"/>
      <c r="G54" s="121"/>
      <c r="H54" s="177"/>
      <c r="I54" s="177"/>
      <c r="J54" s="177"/>
      <c r="K54" s="177"/>
      <c r="M54" s="24" t="str">
        <f t="shared" si="0"/>
        <v>janeiro</v>
      </c>
    </row>
    <row r="55" spans="1:13" ht="27.95" customHeight="1">
      <c r="A55" s="180">
        <f t="shared" si="1"/>
        <v>46</v>
      </c>
      <c r="B55" s="130"/>
      <c r="C55" s="131"/>
      <c r="D55" s="121"/>
      <c r="E55" s="121"/>
      <c r="F55" s="132"/>
      <c r="G55" s="121"/>
      <c r="H55" s="177"/>
      <c r="I55" s="177"/>
      <c r="J55" s="177"/>
      <c r="K55" s="177"/>
      <c r="M55" s="24" t="str">
        <f t="shared" si="0"/>
        <v>janeiro</v>
      </c>
    </row>
    <row r="56" spans="1:13" ht="27.95" customHeight="1">
      <c r="A56" s="180">
        <f t="shared" si="1"/>
        <v>47</v>
      </c>
      <c r="B56" s="136"/>
      <c r="C56" s="133"/>
      <c r="D56" s="134"/>
      <c r="E56" s="134"/>
      <c r="F56" s="135"/>
      <c r="G56" s="121"/>
      <c r="H56" s="177"/>
      <c r="I56" s="177"/>
      <c r="J56" s="177"/>
      <c r="K56" s="177"/>
      <c r="M56" s="24" t="str">
        <f t="shared" ref="M56:M61" si="2">TEXT(B70,"mmmm")</f>
        <v>janeiro</v>
      </c>
    </row>
    <row r="57" spans="1:13" ht="27.95" customHeight="1">
      <c r="A57" s="180">
        <f t="shared" si="1"/>
        <v>48</v>
      </c>
      <c r="B57" s="122"/>
      <c r="C57" s="123"/>
      <c r="D57" s="128"/>
      <c r="E57" s="128"/>
      <c r="F57" s="129"/>
      <c r="G57" s="121"/>
      <c r="H57" s="177"/>
      <c r="I57" s="177"/>
      <c r="J57" s="177"/>
      <c r="K57" s="177"/>
      <c r="M57" s="24" t="str">
        <f t="shared" si="2"/>
        <v>janeiro</v>
      </c>
    </row>
    <row r="58" spans="1:13" ht="27.95" customHeight="1">
      <c r="A58" s="180">
        <f t="shared" si="1"/>
        <v>49</v>
      </c>
      <c r="B58" s="122"/>
      <c r="C58" s="123"/>
      <c r="D58" s="128"/>
      <c r="E58" s="128"/>
      <c r="F58" s="129"/>
      <c r="G58" s="121"/>
      <c r="H58" s="177"/>
      <c r="I58" s="177"/>
      <c r="J58" s="177"/>
      <c r="K58" s="177"/>
      <c r="M58" s="24" t="str">
        <f t="shared" si="2"/>
        <v>janeiro</v>
      </c>
    </row>
    <row r="59" spans="1:13" ht="27.95" customHeight="1">
      <c r="A59" s="180">
        <f t="shared" si="1"/>
        <v>50</v>
      </c>
      <c r="B59" s="122"/>
      <c r="C59" s="123"/>
      <c r="D59" s="128"/>
      <c r="E59" s="128"/>
      <c r="F59" s="129"/>
      <c r="G59" s="121"/>
      <c r="H59" s="177"/>
      <c r="I59" s="177"/>
      <c r="J59" s="177"/>
      <c r="K59" s="177"/>
      <c r="M59" s="24" t="str">
        <f t="shared" si="2"/>
        <v>janeiro</v>
      </c>
    </row>
    <row r="60" spans="1:13" ht="27.95" customHeight="1">
      <c r="A60" s="180">
        <f t="shared" si="1"/>
        <v>51</v>
      </c>
      <c r="B60" s="122"/>
      <c r="C60" s="123"/>
      <c r="D60" s="128"/>
      <c r="E60" s="128"/>
      <c r="F60" s="129"/>
      <c r="G60" s="121"/>
      <c r="H60" s="177"/>
      <c r="I60" s="177"/>
      <c r="J60" s="177"/>
      <c r="K60" s="177"/>
      <c r="M60" s="24" t="str">
        <f t="shared" si="2"/>
        <v>janeiro</v>
      </c>
    </row>
    <row r="61" spans="1:13" ht="27.95" customHeight="1">
      <c r="A61" s="180">
        <f t="shared" si="1"/>
        <v>52</v>
      </c>
      <c r="B61" s="122"/>
      <c r="C61" s="123"/>
      <c r="D61" s="128"/>
      <c r="E61" s="128"/>
      <c r="F61" s="129"/>
      <c r="G61" s="121"/>
      <c r="H61" s="177"/>
      <c r="I61" s="177"/>
      <c r="J61" s="177"/>
      <c r="K61" s="177"/>
      <c r="M61" s="24" t="str">
        <f t="shared" si="2"/>
        <v>janeiro</v>
      </c>
    </row>
    <row r="62" spans="1:13" ht="27.95" customHeight="1">
      <c r="A62" s="180">
        <f t="shared" si="1"/>
        <v>53</v>
      </c>
      <c r="B62" s="130"/>
      <c r="C62" s="131"/>
      <c r="D62" s="121"/>
      <c r="E62" s="121"/>
      <c r="F62" s="132"/>
      <c r="G62" s="121"/>
      <c r="H62" s="177"/>
      <c r="I62" s="177"/>
      <c r="J62" s="177"/>
      <c r="K62" s="177"/>
      <c r="M62" s="24" t="str">
        <f t="shared" si="0"/>
        <v>janeiro</v>
      </c>
    </row>
    <row r="63" spans="1:13" ht="27.95" customHeight="1">
      <c r="A63" s="180">
        <f t="shared" si="1"/>
        <v>54</v>
      </c>
      <c r="B63" s="136"/>
      <c r="C63" s="133"/>
      <c r="D63" s="134"/>
      <c r="E63" s="134"/>
      <c r="F63" s="135"/>
      <c r="G63" s="121"/>
      <c r="H63" s="177"/>
      <c r="I63" s="177"/>
      <c r="J63" s="177"/>
      <c r="K63" s="177"/>
      <c r="M63" s="24" t="str">
        <f t="shared" si="0"/>
        <v>janeiro</v>
      </c>
    </row>
    <row r="64" spans="1:13" ht="27.95" customHeight="1">
      <c r="A64" s="180">
        <f t="shared" si="1"/>
        <v>55</v>
      </c>
      <c r="B64" s="122"/>
      <c r="C64" s="123"/>
      <c r="D64" s="128"/>
      <c r="E64" s="128"/>
      <c r="F64" s="129"/>
      <c r="G64" s="121"/>
      <c r="H64" s="177"/>
      <c r="I64" s="177"/>
      <c r="J64" s="177"/>
      <c r="K64" s="177"/>
      <c r="M64" s="24" t="str">
        <f t="shared" si="0"/>
        <v>janeiro</v>
      </c>
    </row>
    <row r="65" spans="1:13" ht="27.95" customHeight="1">
      <c r="A65" s="180">
        <f t="shared" si="1"/>
        <v>56</v>
      </c>
      <c r="B65" s="122"/>
      <c r="C65" s="123"/>
      <c r="D65" s="128"/>
      <c r="E65" s="128"/>
      <c r="F65" s="129"/>
      <c r="G65" s="121"/>
      <c r="H65" s="177"/>
      <c r="I65" s="177"/>
      <c r="J65" s="177"/>
      <c r="K65" s="177"/>
      <c r="M65" s="24" t="str">
        <f t="shared" si="0"/>
        <v>janeiro</v>
      </c>
    </row>
    <row r="66" spans="1:13" ht="27.95" customHeight="1">
      <c r="A66" s="182">
        <f t="shared" si="1"/>
        <v>57</v>
      </c>
      <c r="B66" s="122"/>
      <c r="C66" s="123"/>
      <c r="D66" s="128"/>
      <c r="E66" s="128"/>
      <c r="F66" s="129"/>
      <c r="G66" s="121"/>
      <c r="H66" s="177"/>
      <c r="I66" s="177"/>
      <c r="J66" s="177"/>
      <c r="K66" s="177"/>
      <c r="M66" s="24" t="str">
        <f t="shared" si="0"/>
        <v>janeiro</v>
      </c>
    </row>
    <row r="67" spans="1:13" ht="27.95" customHeight="1">
      <c r="A67" s="182">
        <f t="shared" si="1"/>
        <v>58</v>
      </c>
      <c r="B67" s="122"/>
      <c r="C67" s="123"/>
      <c r="D67" s="128"/>
      <c r="E67" s="128"/>
      <c r="F67" s="129"/>
      <c r="G67" s="121"/>
      <c r="H67" s="177"/>
      <c r="I67" s="177"/>
      <c r="J67" s="177"/>
      <c r="K67" s="177"/>
      <c r="M67" s="24" t="str">
        <f t="shared" si="0"/>
        <v>janeiro</v>
      </c>
    </row>
    <row r="68" spans="1:13" ht="27.95" customHeight="1">
      <c r="A68" s="182">
        <f t="shared" si="1"/>
        <v>59</v>
      </c>
      <c r="B68" s="122"/>
      <c r="C68" s="123"/>
      <c r="D68" s="128"/>
      <c r="E68" s="128"/>
      <c r="F68" s="129"/>
      <c r="G68" s="121"/>
      <c r="H68" s="177"/>
      <c r="I68" s="177"/>
      <c r="J68" s="177"/>
      <c r="K68" s="177"/>
      <c r="M68" s="24" t="str">
        <f t="shared" si="0"/>
        <v>janeiro</v>
      </c>
    </row>
    <row r="69" spans="1:13" ht="27.95" customHeight="1">
      <c r="A69" s="183">
        <f t="shared" si="1"/>
        <v>60</v>
      </c>
      <c r="B69" s="130"/>
      <c r="C69" s="131"/>
      <c r="D69" s="121"/>
      <c r="E69" s="121"/>
      <c r="F69" s="132"/>
      <c r="G69" s="121"/>
      <c r="H69" s="177"/>
      <c r="I69" s="177"/>
      <c r="J69" s="177"/>
      <c r="K69" s="177"/>
      <c r="M69" s="24" t="str">
        <f t="shared" si="0"/>
        <v>janeiro</v>
      </c>
    </row>
    <row r="70" spans="1:13" ht="27.95" customHeight="1">
      <c r="A70" s="180">
        <f>A69+1</f>
        <v>61</v>
      </c>
      <c r="B70" s="136"/>
      <c r="C70" s="133"/>
      <c r="D70" s="134"/>
      <c r="E70" s="134"/>
      <c r="F70" s="135"/>
      <c r="G70" s="121"/>
      <c r="H70" s="177"/>
      <c r="I70" s="177"/>
      <c r="J70" s="177"/>
      <c r="K70" s="177"/>
      <c r="M70" s="24" t="str">
        <f t="shared" si="0"/>
        <v>janeiro</v>
      </c>
    </row>
    <row r="71" spans="1:13" ht="27.95" customHeight="1">
      <c r="A71" s="180">
        <f t="shared" si="1"/>
        <v>62</v>
      </c>
      <c r="B71" s="122"/>
      <c r="C71" s="123"/>
      <c r="D71" s="128"/>
      <c r="E71" s="128"/>
      <c r="F71" s="129"/>
      <c r="G71" s="121"/>
      <c r="H71" s="177"/>
      <c r="I71" s="177"/>
      <c r="J71" s="177"/>
      <c r="K71" s="177"/>
      <c r="M71" s="24" t="str">
        <f t="shared" si="0"/>
        <v>janeiro</v>
      </c>
    </row>
    <row r="72" spans="1:13" ht="27.95" customHeight="1">
      <c r="A72" s="180">
        <f t="shared" si="1"/>
        <v>63</v>
      </c>
      <c r="B72" s="122"/>
      <c r="C72" s="123"/>
      <c r="D72" s="128"/>
      <c r="E72" s="128"/>
      <c r="F72" s="129"/>
      <c r="G72" s="121"/>
      <c r="H72" s="177"/>
      <c r="I72" s="177"/>
      <c r="J72" s="177"/>
      <c r="K72" s="177"/>
      <c r="M72" s="24" t="str">
        <f t="shared" si="0"/>
        <v>janeiro</v>
      </c>
    </row>
    <row r="73" spans="1:13" ht="27.95" customHeight="1">
      <c r="A73" s="180">
        <f t="shared" si="1"/>
        <v>64</v>
      </c>
      <c r="B73" s="122"/>
      <c r="C73" s="123"/>
      <c r="D73" s="128"/>
      <c r="E73" s="128"/>
      <c r="F73" s="129"/>
      <c r="G73" s="121"/>
      <c r="H73" s="177"/>
      <c r="I73" s="177"/>
      <c r="J73" s="177"/>
      <c r="K73" s="177"/>
      <c r="M73" s="24" t="str">
        <f t="shared" si="0"/>
        <v>janeiro</v>
      </c>
    </row>
    <row r="74" spans="1:13" ht="27.95" customHeight="1">
      <c r="A74" s="180">
        <f t="shared" si="1"/>
        <v>65</v>
      </c>
      <c r="B74" s="122"/>
      <c r="C74" s="123"/>
      <c r="D74" s="128"/>
      <c r="E74" s="128"/>
      <c r="F74" s="129"/>
      <c r="G74" s="121"/>
      <c r="H74" s="177"/>
      <c r="I74" s="177"/>
      <c r="J74" s="177"/>
      <c r="K74" s="177"/>
      <c r="M74" s="24" t="str">
        <f t="shared" ref="M74:M75" si="3">TEXT(B74,"mmmm")</f>
        <v>janeiro</v>
      </c>
    </row>
    <row r="75" spans="1:13" ht="27.95" customHeight="1">
      <c r="A75" s="180">
        <f t="shared" si="1"/>
        <v>66</v>
      </c>
      <c r="B75" s="122"/>
      <c r="C75" s="123"/>
      <c r="D75" s="128"/>
      <c r="E75" s="128"/>
      <c r="F75" s="129"/>
      <c r="G75" s="121"/>
      <c r="H75" s="177"/>
      <c r="I75" s="177"/>
      <c r="J75" s="177"/>
      <c r="K75" s="177"/>
      <c r="M75" s="24" t="str">
        <f t="shared" si="3"/>
        <v>janeiro</v>
      </c>
    </row>
    <row r="76" spans="1:13" ht="27.95" customHeight="1">
      <c r="A76" s="180">
        <f t="shared" ref="A76:A79" si="4">A75+1</f>
        <v>67</v>
      </c>
      <c r="B76" s="137"/>
      <c r="C76" s="138"/>
      <c r="D76" s="137"/>
      <c r="E76" s="137"/>
      <c r="F76" s="109"/>
      <c r="G76" s="121"/>
      <c r="H76" s="177"/>
      <c r="I76" s="177"/>
      <c r="J76" s="177"/>
      <c r="K76" s="177"/>
      <c r="M76" s="24" t="str">
        <f t="shared" ref="M76:M145" si="5">TEXT(B76,"mmmm")</f>
        <v>janeiro</v>
      </c>
    </row>
    <row r="77" spans="1:13" ht="27.95" customHeight="1">
      <c r="A77" s="180">
        <f t="shared" si="4"/>
        <v>68</v>
      </c>
      <c r="B77" s="137"/>
      <c r="C77" s="138"/>
      <c r="D77" s="137"/>
      <c r="E77" s="137"/>
      <c r="F77" s="109"/>
      <c r="G77" s="121"/>
      <c r="H77" s="177"/>
      <c r="I77" s="177"/>
      <c r="J77" s="177"/>
      <c r="K77" s="177"/>
      <c r="M77" s="24" t="str">
        <f t="shared" si="5"/>
        <v>janeiro</v>
      </c>
    </row>
    <row r="78" spans="1:13" ht="27.95" customHeight="1">
      <c r="A78" s="180">
        <f t="shared" si="4"/>
        <v>69</v>
      </c>
      <c r="B78" s="137"/>
      <c r="C78" s="138"/>
      <c r="D78" s="137"/>
      <c r="E78" s="137"/>
      <c r="F78" s="109"/>
      <c r="G78" s="121"/>
      <c r="H78" s="177"/>
      <c r="I78" s="177"/>
      <c r="J78" s="177"/>
      <c r="K78" s="177"/>
      <c r="M78" s="24" t="str">
        <f t="shared" si="5"/>
        <v>janeiro</v>
      </c>
    </row>
    <row r="79" spans="1:13" ht="27.95" customHeight="1">
      <c r="A79" s="180">
        <f t="shared" si="4"/>
        <v>70</v>
      </c>
      <c r="B79" s="137"/>
      <c r="C79" s="138"/>
      <c r="D79" s="137"/>
      <c r="E79" s="137"/>
      <c r="F79" s="109"/>
      <c r="G79" s="121"/>
      <c r="H79" s="177"/>
      <c r="I79" s="177"/>
      <c r="J79" s="177"/>
      <c r="K79" s="177"/>
      <c r="M79" s="24" t="str">
        <f t="shared" si="5"/>
        <v>janeiro</v>
      </c>
    </row>
    <row r="80" spans="1:13" ht="27.95" customHeight="1">
      <c r="A80" s="180">
        <f>A79+1</f>
        <v>71</v>
      </c>
      <c r="B80" s="137"/>
      <c r="C80" s="138"/>
      <c r="D80" s="137"/>
      <c r="E80" s="137"/>
      <c r="F80" s="109"/>
      <c r="G80" s="121"/>
      <c r="H80" s="177"/>
      <c r="I80" s="177"/>
      <c r="J80" s="177"/>
      <c r="K80" s="177"/>
      <c r="M80" s="24" t="str">
        <f t="shared" si="5"/>
        <v>janeiro</v>
      </c>
    </row>
    <row r="81" spans="1:13" ht="27.95" customHeight="1">
      <c r="A81" s="180">
        <f t="shared" ref="A81:A91" si="6">A80+1</f>
        <v>72</v>
      </c>
      <c r="B81" s="122"/>
      <c r="C81" s="123"/>
      <c r="D81" s="128"/>
      <c r="E81" s="128"/>
      <c r="F81" s="129"/>
      <c r="G81" s="121"/>
      <c r="H81" s="177"/>
      <c r="I81" s="177"/>
      <c r="J81" s="177"/>
      <c r="K81" s="177"/>
      <c r="M81" s="24" t="str">
        <f t="shared" si="5"/>
        <v>janeiro</v>
      </c>
    </row>
    <row r="82" spans="1:13" ht="27.95" customHeight="1">
      <c r="A82" s="180">
        <f t="shared" si="6"/>
        <v>73</v>
      </c>
      <c r="B82" s="122"/>
      <c r="C82" s="123"/>
      <c r="D82" s="128"/>
      <c r="E82" s="128"/>
      <c r="F82" s="129"/>
      <c r="G82" s="121"/>
      <c r="H82" s="177"/>
      <c r="I82" s="177"/>
      <c r="J82" s="177"/>
      <c r="K82" s="177"/>
      <c r="M82" s="24" t="str">
        <f t="shared" si="5"/>
        <v>janeiro</v>
      </c>
    </row>
    <row r="83" spans="1:13" ht="27.95" customHeight="1">
      <c r="A83" s="180">
        <f t="shared" si="6"/>
        <v>74</v>
      </c>
      <c r="B83" s="122"/>
      <c r="C83" s="123"/>
      <c r="D83" s="128"/>
      <c r="E83" s="128"/>
      <c r="F83" s="129"/>
      <c r="G83" s="121"/>
      <c r="H83" s="177"/>
      <c r="I83" s="177"/>
      <c r="J83" s="177"/>
      <c r="K83" s="177"/>
      <c r="M83" s="24" t="str">
        <f t="shared" si="5"/>
        <v>janeiro</v>
      </c>
    </row>
    <row r="84" spans="1:13" ht="27.95" customHeight="1">
      <c r="A84" s="180">
        <f t="shared" si="6"/>
        <v>75</v>
      </c>
      <c r="B84" s="122"/>
      <c r="C84" s="123"/>
      <c r="D84" s="128"/>
      <c r="E84" s="128"/>
      <c r="F84" s="129"/>
      <c r="G84" s="121"/>
      <c r="H84" s="177"/>
      <c r="I84" s="177"/>
      <c r="J84" s="177"/>
      <c r="K84" s="177"/>
      <c r="M84" s="24" t="str">
        <f t="shared" si="5"/>
        <v>janeiro</v>
      </c>
    </row>
    <row r="85" spans="1:13" ht="27.95" customHeight="1">
      <c r="A85" s="180">
        <f t="shared" si="6"/>
        <v>76</v>
      </c>
      <c r="B85" s="122"/>
      <c r="C85" s="123"/>
      <c r="D85" s="128"/>
      <c r="E85" s="128"/>
      <c r="F85" s="129"/>
      <c r="G85" s="121"/>
      <c r="H85" s="177"/>
      <c r="I85" s="177"/>
      <c r="J85" s="177"/>
      <c r="K85" s="177"/>
      <c r="M85" s="24" t="str">
        <f t="shared" si="5"/>
        <v>janeiro</v>
      </c>
    </row>
    <row r="86" spans="1:13" ht="27.95" customHeight="1">
      <c r="A86" s="180">
        <f t="shared" si="6"/>
        <v>77</v>
      </c>
      <c r="B86" s="122"/>
      <c r="C86" s="123"/>
      <c r="D86" s="128"/>
      <c r="E86" s="128"/>
      <c r="F86" s="129"/>
      <c r="G86" s="121"/>
      <c r="H86" s="177"/>
      <c r="I86" s="177"/>
      <c r="J86" s="177"/>
      <c r="K86" s="177"/>
      <c r="M86" s="24" t="str">
        <f t="shared" si="5"/>
        <v>janeiro</v>
      </c>
    </row>
    <row r="87" spans="1:13" ht="27.95" customHeight="1">
      <c r="A87" s="180">
        <f t="shared" si="6"/>
        <v>78</v>
      </c>
      <c r="B87" s="137"/>
      <c r="C87" s="138"/>
      <c r="D87" s="137"/>
      <c r="E87" s="137"/>
      <c r="F87" s="109"/>
      <c r="G87" s="121"/>
      <c r="H87" s="177"/>
      <c r="I87" s="177"/>
      <c r="J87" s="177"/>
      <c r="K87" s="177"/>
      <c r="M87" s="24" t="str">
        <f t="shared" si="5"/>
        <v>janeiro</v>
      </c>
    </row>
    <row r="88" spans="1:13" ht="27.95" customHeight="1">
      <c r="A88" s="180">
        <f t="shared" si="6"/>
        <v>79</v>
      </c>
      <c r="B88" s="137"/>
      <c r="C88" s="138"/>
      <c r="D88" s="137"/>
      <c r="E88" s="137"/>
      <c r="F88" s="109"/>
      <c r="G88" s="121"/>
      <c r="H88" s="177"/>
      <c r="I88" s="177"/>
      <c r="J88" s="177"/>
      <c r="K88" s="177"/>
      <c r="M88" s="24" t="str">
        <f t="shared" si="5"/>
        <v>janeiro</v>
      </c>
    </row>
    <row r="89" spans="1:13" ht="27.95" customHeight="1">
      <c r="A89" s="180">
        <f t="shared" si="6"/>
        <v>80</v>
      </c>
      <c r="B89" s="137"/>
      <c r="C89" s="138"/>
      <c r="D89" s="137"/>
      <c r="E89" s="137"/>
      <c r="F89" s="109"/>
      <c r="G89" s="121"/>
      <c r="H89" s="177"/>
      <c r="I89" s="177"/>
      <c r="J89" s="177"/>
      <c r="K89" s="177"/>
      <c r="M89" s="24" t="str">
        <f t="shared" si="5"/>
        <v>janeiro</v>
      </c>
    </row>
    <row r="90" spans="1:13" ht="27.95" customHeight="1">
      <c r="A90" s="180">
        <f t="shared" si="6"/>
        <v>81</v>
      </c>
      <c r="B90" s="137"/>
      <c r="C90" s="138"/>
      <c r="D90" s="137"/>
      <c r="E90" s="137"/>
      <c r="F90" s="109"/>
      <c r="G90" s="121"/>
      <c r="H90" s="177"/>
      <c r="I90" s="177"/>
      <c r="J90" s="177"/>
      <c r="K90" s="177"/>
      <c r="M90" s="24" t="str">
        <f t="shared" si="5"/>
        <v>janeiro</v>
      </c>
    </row>
    <row r="91" spans="1:13" ht="27.95" customHeight="1">
      <c r="A91" s="180">
        <f t="shared" si="6"/>
        <v>82</v>
      </c>
      <c r="B91" s="137"/>
      <c r="C91" s="138"/>
      <c r="D91" s="137"/>
      <c r="E91" s="137"/>
      <c r="F91" s="109"/>
      <c r="G91" s="121"/>
      <c r="H91" s="177"/>
      <c r="I91" s="177"/>
      <c r="J91" s="177"/>
      <c r="K91" s="177"/>
      <c r="M91" s="24" t="str">
        <f t="shared" si="5"/>
        <v>janeiro</v>
      </c>
    </row>
    <row r="92" spans="1:13" ht="27.95" customHeight="1">
      <c r="A92" s="180">
        <f>A91+1</f>
        <v>83</v>
      </c>
      <c r="B92" s="137"/>
      <c r="C92" s="138"/>
      <c r="D92" s="137"/>
      <c r="E92" s="137"/>
      <c r="F92" s="109"/>
      <c r="G92" s="121"/>
      <c r="H92" s="177"/>
      <c r="I92" s="177"/>
      <c r="J92" s="177"/>
      <c r="K92" s="177"/>
      <c r="M92" s="24" t="str">
        <f t="shared" si="5"/>
        <v>janeiro</v>
      </c>
    </row>
    <row r="93" spans="1:13" ht="27.95" customHeight="1">
      <c r="A93" s="180">
        <f t="shared" ref="A93:A100" si="7">A92+1</f>
        <v>84</v>
      </c>
      <c r="B93" s="122"/>
      <c r="C93" s="123"/>
      <c r="D93" s="128"/>
      <c r="E93" s="128"/>
      <c r="F93" s="129"/>
      <c r="G93" s="121"/>
      <c r="H93" s="177"/>
      <c r="I93" s="177"/>
      <c r="J93" s="177"/>
      <c r="K93" s="177"/>
      <c r="M93" s="24" t="str">
        <f t="shared" si="5"/>
        <v>janeiro</v>
      </c>
    </row>
    <row r="94" spans="1:13" ht="27.95" customHeight="1">
      <c r="A94" s="180">
        <f t="shared" si="7"/>
        <v>85</v>
      </c>
      <c r="B94" s="122"/>
      <c r="C94" s="123"/>
      <c r="D94" s="128"/>
      <c r="E94" s="128"/>
      <c r="F94" s="129"/>
      <c r="G94" s="121"/>
      <c r="H94" s="177"/>
      <c r="I94" s="177"/>
      <c r="J94" s="177"/>
      <c r="K94" s="177"/>
      <c r="M94" s="24" t="str">
        <f t="shared" si="5"/>
        <v>janeiro</v>
      </c>
    </row>
    <row r="95" spans="1:13" ht="27.95" customHeight="1">
      <c r="A95" s="180">
        <f t="shared" si="7"/>
        <v>86</v>
      </c>
      <c r="B95" s="122"/>
      <c r="C95" s="123"/>
      <c r="D95" s="128"/>
      <c r="E95" s="128"/>
      <c r="F95" s="129"/>
      <c r="G95" s="121"/>
      <c r="H95" s="177"/>
      <c r="I95" s="177"/>
      <c r="J95" s="177"/>
      <c r="K95" s="177"/>
      <c r="M95" s="24" t="str">
        <f t="shared" si="5"/>
        <v>janeiro</v>
      </c>
    </row>
    <row r="96" spans="1:13" ht="27.95" customHeight="1">
      <c r="A96" s="180">
        <f t="shared" si="7"/>
        <v>87</v>
      </c>
      <c r="B96" s="122"/>
      <c r="C96" s="123"/>
      <c r="D96" s="128"/>
      <c r="E96" s="128"/>
      <c r="F96" s="129"/>
      <c r="G96" s="121"/>
      <c r="H96" s="177"/>
      <c r="I96" s="177"/>
      <c r="J96" s="177"/>
      <c r="K96" s="177"/>
      <c r="M96" s="24" t="str">
        <f t="shared" si="5"/>
        <v>janeiro</v>
      </c>
    </row>
    <row r="97" spans="1:13" ht="27.95" customHeight="1">
      <c r="A97" s="180">
        <f t="shared" si="7"/>
        <v>88</v>
      </c>
      <c r="B97" s="122"/>
      <c r="C97" s="123"/>
      <c r="D97" s="128"/>
      <c r="E97" s="128"/>
      <c r="F97" s="129"/>
      <c r="G97" s="121"/>
      <c r="H97" s="177"/>
      <c r="I97" s="177"/>
      <c r="J97" s="177"/>
      <c r="K97" s="177"/>
      <c r="M97" s="24" t="str">
        <f t="shared" si="5"/>
        <v>janeiro</v>
      </c>
    </row>
    <row r="98" spans="1:13" ht="27.95" customHeight="1">
      <c r="A98" s="180">
        <f t="shared" si="7"/>
        <v>89</v>
      </c>
      <c r="B98" s="122"/>
      <c r="C98" s="123"/>
      <c r="D98" s="128"/>
      <c r="E98" s="128"/>
      <c r="F98" s="129"/>
      <c r="G98" s="121"/>
      <c r="H98" s="177"/>
      <c r="I98" s="177"/>
      <c r="J98" s="177"/>
      <c r="K98" s="177"/>
      <c r="M98" s="24" t="str">
        <f t="shared" si="5"/>
        <v>janeiro</v>
      </c>
    </row>
    <row r="99" spans="1:13" ht="27.95" customHeight="1">
      <c r="A99" s="181">
        <f t="shared" si="7"/>
        <v>90</v>
      </c>
      <c r="B99" s="137"/>
      <c r="C99" s="138"/>
      <c r="D99" s="137"/>
      <c r="E99" s="137"/>
      <c r="F99" s="109"/>
      <c r="G99" s="121"/>
      <c r="H99" s="177"/>
      <c r="I99" s="177"/>
      <c r="J99" s="177"/>
      <c r="K99" s="177"/>
      <c r="M99" s="24" t="str">
        <f t="shared" si="5"/>
        <v>janeiro</v>
      </c>
    </row>
    <row r="100" spans="1:13" ht="27.95" customHeight="1">
      <c r="A100" s="181">
        <f t="shared" si="7"/>
        <v>91</v>
      </c>
      <c r="B100" s="137"/>
      <c r="C100" s="138"/>
      <c r="D100" s="137"/>
      <c r="E100" s="137"/>
      <c r="F100" s="109"/>
      <c r="G100" s="121"/>
      <c r="H100" s="177"/>
      <c r="I100" s="177"/>
      <c r="J100" s="177"/>
      <c r="K100" s="177"/>
      <c r="M100" s="24" t="str">
        <f t="shared" si="5"/>
        <v>janeiro</v>
      </c>
    </row>
    <row r="101" spans="1:13" ht="27.95" customHeight="1">
      <c r="A101" s="181">
        <f>A100+1</f>
        <v>92</v>
      </c>
      <c r="B101" s="137"/>
      <c r="C101" s="138"/>
      <c r="D101" s="137"/>
      <c r="E101" s="137"/>
      <c r="F101" s="109"/>
      <c r="G101" s="121"/>
      <c r="H101" s="177"/>
      <c r="I101" s="177"/>
      <c r="J101" s="177"/>
      <c r="K101" s="177"/>
      <c r="M101" s="24" t="str">
        <f t="shared" si="5"/>
        <v>janeiro</v>
      </c>
    </row>
    <row r="102" spans="1:13" ht="27.95" customHeight="1">
      <c r="A102" s="183">
        <f t="shared" ref="A102:A355" si="8">A101+1</f>
        <v>93</v>
      </c>
      <c r="B102" s="126"/>
      <c r="C102" s="139"/>
      <c r="D102" s="140"/>
      <c r="E102" s="140"/>
      <c r="F102" s="141"/>
      <c r="G102" s="121"/>
      <c r="H102" s="177"/>
      <c r="I102" s="177"/>
      <c r="J102" s="177"/>
      <c r="K102" s="177"/>
      <c r="M102" s="24" t="str">
        <f t="shared" si="5"/>
        <v>janeiro</v>
      </c>
    </row>
    <row r="103" spans="1:13" ht="27.95" customHeight="1">
      <c r="A103" s="180">
        <f t="shared" si="8"/>
        <v>94</v>
      </c>
      <c r="B103" s="122"/>
      <c r="C103" s="138"/>
      <c r="D103" s="137"/>
      <c r="E103" s="137"/>
      <c r="F103" s="109"/>
      <c r="G103" s="121"/>
      <c r="H103" s="177"/>
      <c r="I103" s="177"/>
      <c r="J103" s="177"/>
      <c r="K103" s="177"/>
      <c r="M103" s="24" t="str">
        <f t="shared" si="5"/>
        <v>janeiro</v>
      </c>
    </row>
    <row r="104" spans="1:13" ht="27.95" customHeight="1">
      <c r="A104" s="180">
        <f t="shared" si="8"/>
        <v>95</v>
      </c>
      <c r="B104" s="126"/>
      <c r="C104" s="138"/>
      <c r="D104" s="137"/>
      <c r="E104" s="137"/>
      <c r="F104" s="109"/>
      <c r="G104" s="121"/>
      <c r="H104" s="177"/>
      <c r="I104" s="177"/>
      <c r="J104" s="177"/>
      <c r="K104" s="177"/>
      <c r="M104" s="24" t="str">
        <f t="shared" si="5"/>
        <v>janeiro</v>
      </c>
    </row>
    <row r="105" spans="1:13" ht="27.95" customHeight="1">
      <c r="A105" s="180">
        <f t="shared" si="8"/>
        <v>96</v>
      </c>
      <c r="B105" s="122"/>
      <c r="C105" s="123"/>
      <c r="D105" s="128"/>
      <c r="E105" s="128"/>
      <c r="F105" s="129"/>
      <c r="G105" s="121"/>
      <c r="H105" s="177"/>
      <c r="I105" s="177"/>
      <c r="J105" s="177"/>
      <c r="K105" s="177"/>
      <c r="M105" s="24" t="str">
        <f t="shared" si="5"/>
        <v>janeiro</v>
      </c>
    </row>
    <row r="106" spans="1:13" ht="27.95" customHeight="1">
      <c r="A106" s="180">
        <f t="shared" si="8"/>
        <v>97</v>
      </c>
      <c r="B106" s="122"/>
      <c r="C106" s="123"/>
      <c r="D106" s="128"/>
      <c r="E106" s="128"/>
      <c r="F106" s="129"/>
      <c r="G106" s="121"/>
      <c r="H106" s="177"/>
      <c r="I106" s="177"/>
      <c r="J106" s="177"/>
      <c r="K106" s="177"/>
      <c r="M106" s="24" t="str">
        <f t="shared" si="5"/>
        <v>janeiro</v>
      </c>
    </row>
    <row r="107" spans="1:13" ht="27.95" customHeight="1">
      <c r="A107" s="180">
        <f t="shared" si="8"/>
        <v>98</v>
      </c>
      <c r="B107" s="122"/>
      <c r="C107" s="123"/>
      <c r="D107" s="128"/>
      <c r="E107" s="128"/>
      <c r="F107" s="129"/>
      <c r="G107" s="121"/>
      <c r="H107" s="177"/>
      <c r="I107" s="177"/>
      <c r="J107" s="177"/>
      <c r="K107" s="177"/>
      <c r="M107" s="24" t="str">
        <f t="shared" si="5"/>
        <v>janeiro</v>
      </c>
    </row>
    <row r="108" spans="1:13" ht="27.95" customHeight="1">
      <c r="A108" s="181">
        <f t="shared" si="8"/>
        <v>99</v>
      </c>
      <c r="B108" s="122"/>
      <c r="C108" s="123"/>
      <c r="D108" s="128"/>
      <c r="E108" s="128"/>
      <c r="F108" s="129"/>
      <c r="G108" s="121"/>
      <c r="H108" s="177"/>
      <c r="I108" s="177"/>
      <c r="J108" s="177"/>
      <c r="K108" s="177"/>
      <c r="M108" s="24" t="str">
        <f t="shared" si="5"/>
        <v>janeiro</v>
      </c>
    </row>
    <row r="109" spans="1:13" ht="27.95" customHeight="1">
      <c r="A109" s="181">
        <f t="shared" si="8"/>
        <v>100</v>
      </c>
      <c r="B109" s="122"/>
      <c r="C109" s="123"/>
      <c r="D109" s="128"/>
      <c r="E109" s="128"/>
      <c r="F109" s="129"/>
      <c r="G109" s="121"/>
      <c r="H109" s="177"/>
      <c r="I109" s="177"/>
      <c r="J109" s="177"/>
      <c r="K109" s="177"/>
      <c r="M109" s="24" t="str">
        <f t="shared" si="5"/>
        <v>janeiro</v>
      </c>
    </row>
    <row r="110" spans="1:13" ht="27.95" customHeight="1">
      <c r="A110" s="181">
        <f t="shared" si="8"/>
        <v>101</v>
      </c>
      <c r="B110" s="122"/>
      <c r="C110" s="123"/>
      <c r="D110" s="128"/>
      <c r="E110" s="128"/>
      <c r="F110" s="129"/>
      <c r="G110" s="121"/>
      <c r="H110" s="177"/>
      <c r="I110" s="177"/>
      <c r="J110" s="177"/>
      <c r="K110" s="177"/>
      <c r="M110" s="24" t="str">
        <f t="shared" si="5"/>
        <v>janeiro</v>
      </c>
    </row>
    <row r="111" spans="1:13" ht="27.95" customHeight="1">
      <c r="A111" s="181">
        <f t="shared" si="8"/>
        <v>102</v>
      </c>
      <c r="B111" s="137"/>
      <c r="C111" s="138"/>
      <c r="D111" s="137"/>
      <c r="E111" s="137"/>
      <c r="F111" s="109"/>
      <c r="G111" s="121"/>
      <c r="H111" s="177"/>
      <c r="I111" s="177"/>
      <c r="J111" s="177"/>
      <c r="K111" s="177"/>
      <c r="M111" s="24" t="str">
        <f t="shared" si="5"/>
        <v>janeiro</v>
      </c>
    </row>
    <row r="112" spans="1:13" ht="27.95" customHeight="1">
      <c r="A112" s="181">
        <f t="shared" si="8"/>
        <v>103</v>
      </c>
      <c r="B112" s="137"/>
      <c r="C112" s="138"/>
      <c r="D112" s="137"/>
      <c r="E112" s="137"/>
      <c r="F112" s="109"/>
      <c r="G112" s="121"/>
      <c r="H112" s="177"/>
      <c r="I112" s="177"/>
      <c r="J112" s="177"/>
      <c r="K112" s="177"/>
      <c r="M112" s="24" t="str">
        <f t="shared" si="5"/>
        <v>janeiro</v>
      </c>
    </row>
    <row r="113" spans="1:13" ht="27.95" customHeight="1">
      <c r="A113" s="181">
        <f t="shared" si="8"/>
        <v>104</v>
      </c>
      <c r="B113" s="137"/>
      <c r="C113" s="138"/>
      <c r="D113" s="137"/>
      <c r="E113" s="137"/>
      <c r="F113" s="109"/>
      <c r="G113" s="121"/>
      <c r="H113" s="177"/>
      <c r="I113" s="177"/>
      <c r="J113" s="177"/>
      <c r="K113" s="177"/>
      <c r="M113" s="24" t="str">
        <f t="shared" si="5"/>
        <v>janeiro</v>
      </c>
    </row>
    <row r="114" spans="1:13" ht="27.95" customHeight="1">
      <c r="A114" s="181">
        <f t="shared" si="8"/>
        <v>105</v>
      </c>
      <c r="B114" s="137"/>
      <c r="C114" s="138"/>
      <c r="D114" s="137"/>
      <c r="E114" s="137"/>
      <c r="F114" s="109"/>
      <c r="G114" s="121"/>
      <c r="H114" s="177"/>
      <c r="I114" s="177"/>
      <c r="J114" s="177"/>
      <c r="K114" s="177"/>
      <c r="M114" s="24" t="str">
        <f t="shared" si="5"/>
        <v>janeiro</v>
      </c>
    </row>
    <row r="115" spans="1:13" ht="27.95" customHeight="1">
      <c r="A115" s="181">
        <f t="shared" si="8"/>
        <v>106</v>
      </c>
      <c r="B115" s="137"/>
      <c r="C115" s="138"/>
      <c r="D115" s="137"/>
      <c r="E115" s="137"/>
      <c r="F115" s="109"/>
      <c r="G115" s="121"/>
      <c r="H115" s="177"/>
      <c r="I115" s="177"/>
      <c r="J115" s="177"/>
      <c r="K115" s="177"/>
      <c r="M115" s="24" t="str">
        <f t="shared" si="5"/>
        <v>janeiro</v>
      </c>
    </row>
    <row r="116" spans="1:13" ht="27.95" customHeight="1">
      <c r="A116" s="181">
        <f t="shared" si="8"/>
        <v>107</v>
      </c>
      <c r="B116" s="137"/>
      <c r="C116" s="138"/>
      <c r="D116" s="137"/>
      <c r="E116" s="137"/>
      <c r="F116" s="109"/>
      <c r="G116" s="121"/>
      <c r="H116" s="177"/>
      <c r="I116" s="177"/>
      <c r="J116" s="177"/>
      <c r="K116" s="177"/>
      <c r="M116" s="24" t="str">
        <f t="shared" si="5"/>
        <v>janeiro</v>
      </c>
    </row>
    <row r="117" spans="1:13" ht="27.95" customHeight="1">
      <c r="A117" s="181">
        <f t="shared" si="8"/>
        <v>108</v>
      </c>
      <c r="B117" s="137"/>
      <c r="C117" s="138"/>
      <c r="D117" s="137"/>
      <c r="E117" s="137"/>
      <c r="F117" s="109"/>
      <c r="G117" s="121"/>
      <c r="H117" s="177"/>
      <c r="I117" s="177"/>
      <c r="J117" s="177"/>
      <c r="K117" s="177"/>
      <c r="M117" s="24" t="str">
        <f t="shared" si="5"/>
        <v>janeiro</v>
      </c>
    </row>
    <row r="118" spans="1:13" ht="27.95" customHeight="1">
      <c r="A118" s="181">
        <f t="shared" si="8"/>
        <v>109</v>
      </c>
      <c r="B118" s="137"/>
      <c r="C118" s="138"/>
      <c r="D118" s="137"/>
      <c r="E118" s="137"/>
      <c r="F118" s="109"/>
      <c r="G118" s="121"/>
      <c r="H118" s="177"/>
      <c r="I118" s="177"/>
      <c r="J118" s="177"/>
      <c r="K118" s="177"/>
      <c r="M118" s="24" t="str">
        <f t="shared" si="5"/>
        <v>janeiro</v>
      </c>
    </row>
    <row r="119" spans="1:13" ht="27.95" customHeight="1">
      <c r="A119" s="181">
        <f t="shared" si="8"/>
        <v>110</v>
      </c>
      <c r="B119" s="137"/>
      <c r="C119" s="138"/>
      <c r="D119" s="137"/>
      <c r="E119" s="137"/>
      <c r="F119" s="109"/>
      <c r="G119" s="121"/>
      <c r="H119" s="177"/>
      <c r="I119" s="177"/>
      <c r="J119" s="177"/>
      <c r="K119" s="177"/>
      <c r="M119" s="24" t="str">
        <f t="shared" si="5"/>
        <v>janeiro</v>
      </c>
    </row>
    <row r="120" spans="1:13" ht="27.95" customHeight="1">
      <c r="A120" s="181">
        <f t="shared" si="8"/>
        <v>111</v>
      </c>
      <c r="B120" s="137"/>
      <c r="C120" s="138"/>
      <c r="D120" s="137"/>
      <c r="E120" s="137"/>
      <c r="F120" s="109"/>
      <c r="G120" s="121"/>
      <c r="H120" s="177"/>
      <c r="I120" s="177"/>
      <c r="J120" s="177"/>
      <c r="K120" s="177"/>
      <c r="M120" s="24" t="str">
        <f t="shared" si="5"/>
        <v>janeiro</v>
      </c>
    </row>
    <row r="121" spans="1:13" ht="27.95" customHeight="1">
      <c r="A121" s="181">
        <f t="shared" si="8"/>
        <v>112</v>
      </c>
      <c r="B121" s="137"/>
      <c r="C121" s="138"/>
      <c r="D121" s="137"/>
      <c r="E121" s="137"/>
      <c r="F121" s="109"/>
      <c r="G121" s="121"/>
      <c r="H121" s="177"/>
      <c r="I121" s="177"/>
      <c r="J121" s="177"/>
      <c r="K121" s="177"/>
      <c r="M121" s="24" t="str">
        <f t="shared" si="5"/>
        <v>janeiro</v>
      </c>
    </row>
    <row r="122" spans="1:13" ht="27.95" customHeight="1">
      <c r="A122" s="181">
        <f t="shared" si="8"/>
        <v>113</v>
      </c>
      <c r="B122" s="137"/>
      <c r="C122" s="138"/>
      <c r="D122" s="137"/>
      <c r="E122" s="137"/>
      <c r="F122" s="109"/>
      <c r="G122" s="121"/>
      <c r="H122" s="177"/>
      <c r="I122" s="177"/>
      <c r="J122" s="177"/>
      <c r="K122" s="177"/>
      <c r="M122" s="24" t="str">
        <f t="shared" si="5"/>
        <v>janeiro</v>
      </c>
    </row>
    <row r="123" spans="1:13" ht="27.95" customHeight="1">
      <c r="A123" s="181">
        <f t="shared" si="8"/>
        <v>114</v>
      </c>
      <c r="B123" s="142"/>
      <c r="C123" s="138"/>
      <c r="D123" s="137"/>
      <c r="E123" s="137"/>
      <c r="F123" s="109"/>
      <c r="G123" s="121"/>
      <c r="H123" s="177"/>
      <c r="I123" s="177"/>
      <c r="J123" s="177"/>
      <c r="K123" s="177"/>
      <c r="M123" s="24" t="str">
        <f t="shared" si="5"/>
        <v>janeiro</v>
      </c>
    </row>
    <row r="124" spans="1:13" ht="27.95" customHeight="1">
      <c r="A124" s="181">
        <f t="shared" si="8"/>
        <v>115</v>
      </c>
      <c r="B124" s="142"/>
      <c r="C124" s="138"/>
      <c r="D124" s="137"/>
      <c r="E124" s="137"/>
      <c r="F124" s="109"/>
      <c r="G124" s="121"/>
      <c r="H124" s="177"/>
      <c r="I124" s="177"/>
      <c r="J124" s="177"/>
      <c r="K124" s="177"/>
      <c r="M124" s="24" t="str">
        <f t="shared" si="5"/>
        <v>janeiro</v>
      </c>
    </row>
    <row r="125" spans="1:13" ht="27.95" customHeight="1">
      <c r="A125" s="181">
        <f t="shared" si="8"/>
        <v>116</v>
      </c>
      <c r="B125" s="142"/>
      <c r="C125" s="138"/>
      <c r="D125" s="137"/>
      <c r="E125" s="137"/>
      <c r="F125" s="109"/>
      <c r="G125" s="121"/>
      <c r="H125" s="177"/>
      <c r="I125" s="177"/>
      <c r="J125" s="177"/>
      <c r="K125" s="177"/>
      <c r="M125" s="24" t="str">
        <f t="shared" si="5"/>
        <v>janeiro</v>
      </c>
    </row>
    <row r="126" spans="1:13" ht="27.95" customHeight="1">
      <c r="A126" s="181">
        <f t="shared" si="8"/>
        <v>117</v>
      </c>
      <c r="B126" s="142"/>
      <c r="C126" s="138"/>
      <c r="D126" s="137"/>
      <c r="E126" s="137"/>
      <c r="F126" s="109"/>
      <c r="G126" s="121"/>
      <c r="H126" s="177"/>
      <c r="I126" s="177"/>
      <c r="J126" s="177"/>
      <c r="K126" s="177"/>
      <c r="M126" s="24" t="str">
        <f t="shared" si="5"/>
        <v>janeiro</v>
      </c>
    </row>
    <row r="127" spans="1:13" ht="27.95" customHeight="1">
      <c r="A127" s="181">
        <f t="shared" si="8"/>
        <v>118</v>
      </c>
      <c r="B127" s="142"/>
      <c r="C127" s="138"/>
      <c r="D127" s="137"/>
      <c r="E127" s="137"/>
      <c r="F127" s="109"/>
      <c r="G127" s="121"/>
      <c r="H127" s="177"/>
      <c r="I127" s="177"/>
      <c r="J127" s="177"/>
      <c r="K127" s="177"/>
      <c r="M127" s="24" t="str">
        <f t="shared" si="5"/>
        <v>janeiro</v>
      </c>
    </row>
    <row r="128" spans="1:13" ht="27.95" customHeight="1">
      <c r="A128" s="181">
        <f t="shared" si="8"/>
        <v>119</v>
      </c>
      <c r="B128" s="142"/>
      <c r="C128" s="138"/>
      <c r="D128" s="137"/>
      <c r="E128" s="137"/>
      <c r="F128" s="109"/>
      <c r="G128" s="121"/>
      <c r="H128" s="177"/>
      <c r="I128" s="177"/>
      <c r="J128" s="177"/>
      <c r="K128" s="177"/>
      <c r="M128" s="24" t="str">
        <f t="shared" si="5"/>
        <v>janeiro</v>
      </c>
    </row>
    <row r="129" spans="1:13" ht="27.95" customHeight="1">
      <c r="A129" s="181">
        <f t="shared" si="8"/>
        <v>120</v>
      </c>
      <c r="B129" s="142"/>
      <c r="C129" s="138"/>
      <c r="D129" s="137"/>
      <c r="E129" s="137"/>
      <c r="F129" s="109"/>
      <c r="G129" s="121"/>
      <c r="H129" s="177"/>
      <c r="I129" s="177"/>
      <c r="J129" s="177"/>
      <c r="K129" s="177"/>
      <c r="M129" s="24" t="str">
        <f t="shared" si="5"/>
        <v>janeiro</v>
      </c>
    </row>
    <row r="130" spans="1:13" ht="27.95" customHeight="1">
      <c r="A130" s="181">
        <f t="shared" si="8"/>
        <v>121</v>
      </c>
      <c r="B130" s="142"/>
      <c r="C130" s="138"/>
      <c r="D130" s="137"/>
      <c r="E130" s="137"/>
      <c r="F130" s="109"/>
      <c r="G130" s="121"/>
      <c r="H130" s="177"/>
      <c r="I130" s="177"/>
      <c r="J130" s="177"/>
      <c r="K130" s="177"/>
      <c r="M130" s="24" t="str">
        <f t="shared" si="5"/>
        <v>janeiro</v>
      </c>
    </row>
    <row r="131" spans="1:13" ht="27.95" customHeight="1">
      <c r="A131" s="181">
        <f t="shared" si="8"/>
        <v>122</v>
      </c>
      <c r="B131" s="142"/>
      <c r="C131" s="138"/>
      <c r="D131" s="137"/>
      <c r="E131" s="137"/>
      <c r="F131" s="109"/>
      <c r="G131" s="121"/>
      <c r="H131" s="177"/>
      <c r="I131" s="177"/>
      <c r="J131" s="177"/>
      <c r="K131" s="177"/>
      <c r="M131" s="24" t="str">
        <f t="shared" si="5"/>
        <v>janeiro</v>
      </c>
    </row>
    <row r="132" spans="1:13" ht="27.95" customHeight="1">
      <c r="A132" s="181">
        <f t="shared" si="8"/>
        <v>123</v>
      </c>
      <c r="B132" s="142"/>
      <c r="C132" s="138"/>
      <c r="D132" s="137"/>
      <c r="E132" s="137"/>
      <c r="F132" s="109"/>
      <c r="G132" s="121"/>
      <c r="H132" s="177"/>
      <c r="I132" s="177"/>
      <c r="J132" s="177"/>
      <c r="K132" s="177"/>
      <c r="M132" s="24" t="str">
        <f t="shared" si="5"/>
        <v>janeiro</v>
      </c>
    </row>
    <row r="133" spans="1:13" ht="27.95" customHeight="1">
      <c r="A133" s="181">
        <f t="shared" si="8"/>
        <v>124</v>
      </c>
      <c r="B133" s="142"/>
      <c r="C133" s="138"/>
      <c r="D133" s="137"/>
      <c r="E133" s="137"/>
      <c r="F133" s="109"/>
      <c r="G133" s="121"/>
      <c r="H133" s="177"/>
      <c r="I133" s="177"/>
      <c r="J133" s="177"/>
      <c r="K133" s="177"/>
      <c r="M133" s="24" t="str">
        <f t="shared" si="5"/>
        <v>janeiro</v>
      </c>
    </row>
    <row r="134" spans="1:13" ht="27.95" customHeight="1">
      <c r="A134" s="181">
        <f t="shared" si="8"/>
        <v>125</v>
      </c>
      <c r="B134" s="142"/>
      <c r="C134" s="138"/>
      <c r="D134" s="137"/>
      <c r="E134" s="137"/>
      <c r="F134" s="109"/>
      <c r="G134" s="121"/>
      <c r="H134" s="177"/>
      <c r="I134" s="177"/>
      <c r="J134" s="177"/>
      <c r="K134" s="177"/>
      <c r="M134" s="24" t="str">
        <f t="shared" si="5"/>
        <v>janeiro</v>
      </c>
    </row>
    <row r="135" spans="1:13" ht="27.95" customHeight="1">
      <c r="A135" s="181">
        <f t="shared" si="8"/>
        <v>126</v>
      </c>
      <c r="B135" s="142"/>
      <c r="C135" s="138"/>
      <c r="D135" s="137"/>
      <c r="E135" s="137"/>
      <c r="F135" s="109"/>
      <c r="G135" s="121"/>
      <c r="H135" s="177"/>
      <c r="I135" s="177"/>
      <c r="J135" s="177"/>
      <c r="K135" s="177"/>
      <c r="M135" s="24" t="str">
        <f t="shared" si="5"/>
        <v>janeiro</v>
      </c>
    </row>
    <row r="136" spans="1:13" ht="27.95" customHeight="1">
      <c r="A136" s="181">
        <f t="shared" si="8"/>
        <v>127</v>
      </c>
      <c r="B136" s="142"/>
      <c r="C136" s="138"/>
      <c r="D136" s="137"/>
      <c r="E136" s="137"/>
      <c r="F136" s="109"/>
      <c r="G136" s="121"/>
      <c r="H136" s="177"/>
      <c r="I136" s="177"/>
      <c r="J136" s="177"/>
      <c r="K136" s="177"/>
      <c r="M136" s="24" t="str">
        <f t="shared" si="5"/>
        <v>janeiro</v>
      </c>
    </row>
    <row r="137" spans="1:13" ht="27.95" customHeight="1">
      <c r="A137" s="181">
        <f t="shared" si="8"/>
        <v>128</v>
      </c>
      <c r="B137" s="142"/>
      <c r="C137" s="138"/>
      <c r="D137" s="137"/>
      <c r="E137" s="137"/>
      <c r="F137" s="109"/>
      <c r="G137" s="121"/>
      <c r="H137" s="177"/>
      <c r="I137" s="177"/>
      <c r="J137" s="177"/>
      <c r="K137" s="177"/>
      <c r="M137" s="24" t="str">
        <f t="shared" si="5"/>
        <v>janeiro</v>
      </c>
    </row>
    <row r="138" spans="1:13" ht="27.95" customHeight="1">
      <c r="A138" s="181">
        <f t="shared" si="8"/>
        <v>129</v>
      </c>
      <c r="B138" s="142"/>
      <c r="C138" s="138"/>
      <c r="D138" s="137"/>
      <c r="E138" s="137"/>
      <c r="F138" s="109"/>
      <c r="G138" s="121"/>
      <c r="H138" s="177"/>
      <c r="I138" s="177"/>
      <c r="J138" s="177"/>
      <c r="K138" s="177"/>
      <c r="M138" s="24" t="str">
        <f t="shared" si="5"/>
        <v>janeiro</v>
      </c>
    </row>
    <row r="139" spans="1:13" ht="27.95" customHeight="1">
      <c r="A139" s="181">
        <f t="shared" si="8"/>
        <v>130</v>
      </c>
      <c r="B139" s="142"/>
      <c r="C139" s="138"/>
      <c r="D139" s="137"/>
      <c r="E139" s="137"/>
      <c r="F139" s="109"/>
      <c r="G139" s="121"/>
      <c r="H139" s="177"/>
      <c r="I139" s="177"/>
      <c r="J139" s="177"/>
      <c r="K139" s="177"/>
      <c r="M139" s="24" t="str">
        <f t="shared" si="5"/>
        <v>janeiro</v>
      </c>
    </row>
    <row r="140" spans="1:13" ht="27.95" customHeight="1">
      <c r="A140" s="181">
        <f t="shared" si="8"/>
        <v>131</v>
      </c>
      <c r="B140" s="142"/>
      <c r="C140" s="138"/>
      <c r="D140" s="137"/>
      <c r="E140" s="137"/>
      <c r="F140" s="109"/>
      <c r="G140" s="121"/>
      <c r="H140" s="177"/>
      <c r="I140" s="177"/>
      <c r="J140" s="177"/>
      <c r="K140" s="177"/>
      <c r="M140" s="24" t="str">
        <f t="shared" si="5"/>
        <v>janeiro</v>
      </c>
    </row>
    <row r="141" spans="1:13" ht="27.95" customHeight="1">
      <c r="A141" s="181">
        <f t="shared" si="8"/>
        <v>132</v>
      </c>
      <c r="B141" s="142"/>
      <c r="C141" s="138"/>
      <c r="D141" s="137"/>
      <c r="E141" s="137"/>
      <c r="F141" s="109"/>
      <c r="G141" s="121"/>
      <c r="H141" s="177"/>
      <c r="I141" s="177"/>
      <c r="J141" s="177"/>
      <c r="K141" s="177"/>
      <c r="M141" s="24" t="str">
        <f t="shared" si="5"/>
        <v>janeiro</v>
      </c>
    </row>
    <row r="142" spans="1:13" ht="27.95" customHeight="1">
      <c r="A142" s="181">
        <f t="shared" si="8"/>
        <v>133</v>
      </c>
      <c r="B142" s="142"/>
      <c r="C142" s="138"/>
      <c r="D142" s="137"/>
      <c r="E142" s="137"/>
      <c r="F142" s="109"/>
      <c r="G142" s="121"/>
      <c r="H142" s="177"/>
      <c r="I142" s="177"/>
      <c r="J142" s="177"/>
      <c r="K142" s="177"/>
      <c r="M142" s="24" t="str">
        <f t="shared" si="5"/>
        <v>janeiro</v>
      </c>
    </row>
    <row r="143" spans="1:13" ht="27.95" customHeight="1">
      <c r="A143" s="181">
        <f t="shared" si="8"/>
        <v>134</v>
      </c>
      <c r="B143" s="142"/>
      <c r="C143" s="138"/>
      <c r="D143" s="137"/>
      <c r="E143" s="137"/>
      <c r="F143" s="109"/>
      <c r="G143" s="121"/>
      <c r="H143" s="177"/>
      <c r="I143" s="177"/>
      <c r="J143" s="177"/>
      <c r="K143" s="177"/>
      <c r="M143" s="24" t="str">
        <f t="shared" si="5"/>
        <v>janeiro</v>
      </c>
    </row>
    <row r="144" spans="1:13" ht="27.95" customHeight="1">
      <c r="A144" s="181">
        <f t="shared" si="8"/>
        <v>135</v>
      </c>
      <c r="B144" s="142"/>
      <c r="C144" s="138"/>
      <c r="D144" s="137"/>
      <c r="E144" s="137"/>
      <c r="F144" s="109"/>
      <c r="G144" s="121"/>
      <c r="H144" s="177"/>
      <c r="I144" s="177"/>
      <c r="J144" s="177"/>
      <c r="K144" s="177"/>
      <c r="M144" s="24" t="str">
        <f t="shared" si="5"/>
        <v>janeiro</v>
      </c>
    </row>
    <row r="145" spans="1:13" ht="27.95" customHeight="1">
      <c r="A145" s="181">
        <f t="shared" si="8"/>
        <v>136</v>
      </c>
      <c r="B145" s="142"/>
      <c r="C145" s="138"/>
      <c r="D145" s="137"/>
      <c r="E145" s="137"/>
      <c r="F145" s="109"/>
      <c r="G145" s="121"/>
      <c r="H145" s="177"/>
      <c r="I145" s="177"/>
      <c r="J145" s="177"/>
      <c r="K145" s="177"/>
      <c r="M145" s="24" t="str">
        <f t="shared" si="5"/>
        <v>janeiro</v>
      </c>
    </row>
    <row r="146" spans="1:13" ht="27.95" customHeight="1">
      <c r="A146" s="181">
        <f t="shared" si="8"/>
        <v>137</v>
      </c>
      <c r="B146" s="142"/>
      <c r="C146" s="138"/>
      <c r="D146" s="137"/>
      <c r="E146" s="137"/>
      <c r="F146" s="109"/>
      <c r="G146" s="121"/>
      <c r="H146" s="177"/>
      <c r="I146" s="177"/>
      <c r="J146" s="177"/>
      <c r="K146" s="177"/>
      <c r="M146" s="24" t="str">
        <f t="shared" ref="M146:M209" si="9">TEXT(B146,"mmmm")</f>
        <v>janeiro</v>
      </c>
    </row>
    <row r="147" spans="1:13" ht="27.95" customHeight="1">
      <c r="A147" s="181">
        <f t="shared" si="8"/>
        <v>138</v>
      </c>
      <c r="B147" s="142"/>
      <c r="C147" s="138"/>
      <c r="D147" s="137"/>
      <c r="E147" s="137"/>
      <c r="F147" s="109"/>
      <c r="G147" s="121"/>
      <c r="H147" s="177"/>
      <c r="I147" s="177"/>
      <c r="J147" s="177"/>
      <c r="K147" s="177"/>
      <c r="M147" s="24" t="str">
        <f t="shared" si="9"/>
        <v>janeiro</v>
      </c>
    </row>
    <row r="148" spans="1:13" ht="27.95" customHeight="1">
      <c r="A148" s="181">
        <f t="shared" si="8"/>
        <v>139</v>
      </c>
      <c r="B148" s="142"/>
      <c r="C148" s="138"/>
      <c r="D148" s="137"/>
      <c r="E148" s="137"/>
      <c r="F148" s="109"/>
      <c r="G148" s="121"/>
      <c r="H148" s="177"/>
      <c r="I148" s="177"/>
      <c r="J148" s="177"/>
      <c r="K148" s="177"/>
      <c r="M148" s="24" t="str">
        <f t="shared" si="9"/>
        <v>janeiro</v>
      </c>
    </row>
    <row r="149" spans="1:13" ht="27.95" customHeight="1">
      <c r="A149" s="181">
        <f t="shared" si="8"/>
        <v>140</v>
      </c>
      <c r="B149" s="142"/>
      <c r="C149" s="138"/>
      <c r="D149" s="137"/>
      <c r="E149" s="137"/>
      <c r="F149" s="109"/>
      <c r="G149" s="121"/>
      <c r="H149" s="177"/>
      <c r="I149" s="177"/>
      <c r="J149" s="177"/>
      <c r="K149" s="177"/>
      <c r="M149" s="24" t="str">
        <f t="shared" si="9"/>
        <v>janeiro</v>
      </c>
    </row>
    <row r="150" spans="1:13" ht="27.95" customHeight="1">
      <c r="A150" s="181">
        <f t="shared" si="8"/>
        <v>141</v>
      </c>
      <c r="B150" s="142"/>
      <c r="C150" s="138"/>
      <c r="D150" s="137"/>
      <c r="E150" s="137"/>
      <c r="F150" s="109"/>
      <c r="G150" s="121"/>
      <c r="H150" s="177"/>
      <c r="I150" s="177"/>
      <c r="J150" s="177"/>
      <c r="K150" s="177"/>
      <c r="M150" s="24" t="str">
        <f t="shared" si="9"/>
        <v>janeiro</v>
      </c>
    </row>
    <row r="151" spans="1:13" ht="27.95" customHeight="1">
      <c r="A151" s="181">
        <f t="shared" si="8"/>
        <v>142</v>
      </c>
      <c r="B151" s="142"/>
      <c r="C151" s="138"/>
      <c r="D151" s="137"/>
      <c r="E151" s="137"/>
      <c r="F151" s="109"/>
      <c r="G151" s="121"/>
      <c r="H151" s="177"/>
      <c r="I151" s="177"/>
      <c r="J151" s="177"/>
      <c r="K151" s="177"/>
      <c r="M151" s="24" t="str">
        <f t="shared" si="9"/>
        <v>janeiro</v>
      </c>
    </row>
    <row r="152" spans="1:13" ht="27.95" customHeight="1">
      <c r="A152" s="181">
        <f t="shared" si="8"/>
        <v>143</v>
      </c>
      <c r="B152" s="142"/>
      <c r="C152" s="138"/>
      <c r="D152" s="137"/>
      <c r="E152" s="137"/>
      <c r="F152" s="109"/>
      <c r="G152" s="121"/>
      <c r="H152" s="177"/>
      <c r="I152" s="177"/>
      <c r="J152" s="177"/>
      <c r="K152" s="177"/>
      <c r="M152" s="24" t="str">
        <f t="shared" si="9"/>
        <v>janeiro</v>
      </c>
    </row>
    <row r="153" spans="1:13" ht="27.95" customHeight="1">
      <c r="A153" s="181">
        <f t="shared" si="8"/>
        <v>144</v>
      </c>
      <c r="B153" s="142"/>
      <c r="C153" s="138"/>
      <c r="D153" s="137"/>
      <c r="E153" s="137"/>
      <c r="F153" s="109"/>
      <c r="G153" s="121"/>
      <c r="H153" s="177"/>
      <c r="I153" s="177"/>
      <c r="J153" s="177"/>
      <c r="K153" s="177"/>
      <c r="M153" s="24" t="str">
        <f t="shared" si="9"/>
        <v>janeiro</v>
      </c>
    </row>
    <row r="154" spans="1:13" ht="27.95" customHeight="1">
      <c r="A154" s="181">
        <f t="shared" si="8"/>
        <v>145</v>
      </c>
      <c r="B154" s="142"/>
      <c r="C154" s="138"/>
      <c r="D154" s="137"/>
      <c r="E154" s="137"/>
      <c r="F154" s="109"/>
      <c r="G154" s="121"/>
      <c r="H154" s="177"/>
      <c r="I154" s="177"/>
      <c r="J154" s="177"/>
      <c r="K154" s="177"/>
      <c r="M154" s="24" t="str">
        <f t="shared" si="9"/>
        <v>janeiro</v>
      </c>
    </row>
    <row r="155" spans="1:13" ht="27.95" customHeight="1">
      <c r="A155" s="181">
        <f t="shared" si="8"/>
        <v>146</v>
      </c>
      <c r="B155" s="142"/>
      <c r="C155" s="138"/>
      <c r="D155" s="137"/>
      <c r="E155" s="137"/>
      <c r="F155" s="109"/>
      <c r="G155" s="121"/>
      <c r="H155" s="177"/>
      <c r="I155" s="177"/>
      <c r="J155" s="177"/>
      <c r="K155" s="177"/>
      <c r="M155" s="24" t="str">
        <f t="shared" si="9"/>
        <v>janeiro</v>
      </c>
    </row>
    <row r="156" spans="1:13" ht="27.95" customHeight="1">
      <c r="A156" s="181">
        <f t="shared" si="8"/>
        <v>147</v>
      </c>
      <c r="B156" s="142"/>
      <c r="C156" s="138"/>
      <c r="D156" s="137"/>
      <c r="E156" s="137"/>
      <c r="F156" s="109"/>
      <c r="G156" s="121"/>
      <c r="H156" s="177"/>
      <c r="I156" s="177"/>
      <c r="J156" s="177"/>
      <c r="K156" s="177"/>
      <c r="M156" s="24" t="str">
        <f t="shared" si="9"/>
        <v>janeiro</v>
      </c>
    </row>
    <row r="157" spans="1:13" ht="27.95" customHeight="1">
      <c r="A157" s="181">
        <f t="shared" si="8"/>
        <v>148</v>
      </c>
      <c r="B157" s="142"/>
      <c r="C157" s="138"/>
      <c r="D157" s="137"/>
      <c r="E157" s="137"/>
      <c r="F157" s="109"/>
      <c r="G157" s="121"/>
      <c r="H157" s="177"/>
      <c r="I157" s="177"/>
      <c r="J157" s="177"/>
      <c r="K157" s="177"/>
      <c r="M157" s="24" t="str">
        <f t="shared" si="9"/>
        <v>janeiro</v>
      </c>
    </row>
    <row r="158" spans="1:13" ht="27.95" customHeight="1">
      <c r="A158" s="181">
        <f t="shared" si="8"/>
        <v>149</v>
      </c>
      <c r="B158" s="142"/>
      <c r="C158" s="138"/>
      <c r="D158" s="137"/>
      <c r="E158" s="137"/>
      <c r="F158" s="109"/>
      <c r="G158" s="121"/>
      <c r="H158" s="177"/>
      <c r="I158" s="177"/>
      <c r="J158" s="177"/>
      <c r="K158" s="177"/>
      <c r="M158" s="24" t="str">
        <f t="shared" si="9"/>
        <v>janeiro</v>
      </c>
    </row>
    <row r="159" spans="1:13" ht="27.95" customHeight="1">
      <c r="A159" s="181">
        <f t="shared" si="8"/>
        <v>150</v>
      </c>
      <c r="B159" s="142"/>
      <c r="C159" s="138"/>
      <c r="D159" s="137"/>
      <c r="E159" s="137"/>
      <c r="F159" s="109"/>
      <c r="G159" s="121"/>
      <c r="H159" s="177"/>
      <c r="I159" s="177"/>
      <c r="J159" s="177"/>
      <c r="K159" s="177"/>
      <c r="M159" s="24" t="str">
        <f t="shared" si="9"/>
        <v>janeiro</v>
      </c>
    </row>
    <row r="160" spans="1:13" ht="27.95" customHeight="1">
      <c r="A160" s="181">
        <f t="shared" si="8"/>
        <v>151</v>
      </c>
      <c r="B160" s="142"/>
      <c r="C160" s="138"/>
      <c r="D160" s="137"/>
      <c r="E160" s="137"/>
      <c r="F160" s="109"/>
      <c r="G160" s="121"/>
      <c r="H160" s="177"/>
      <c r="I160" s="177"/>
      <c r="J160" s="177"/>
      <c r="K160" s="177"/>
      <c r="M160" s="24" t="str">
        <f t="shared" si="9"/>
        <v>janeiro</v>
      </c>
    </row>
    <row r="161" spans="1:13" ht="27.95" customHeight="1">
      <c r="A161" s="181">
        <f t="shared" si="8"/>
        <v>152</v>
      </c>
      <c r="B161" s="142"/>
      <c r="C161" s="138"/>
      <c r="D161" s="137"/>
      <c r="E161" s="137"/>
      <c r="F161" s="109"/>
      <c r="G161" s="121"/>
      <c r="H161" s="177"/>
      <c r="I161" s="177"/>
      <c r="J161" s="177"/>
      <c r="K161" s="177"/>
      <c r="M161" s="24" t="str">
        <f t="shared" si="9"/>
        <v>janeiro</v>
      </c>
    </row>
    <row r="162" spans="1:13" ht="27.95" customHeight="1">
      <c r="A162" s="181">
        <f t="shared" si="8"/>
        <v>153</v>
      </c>
      <c r="B162" s="142"/>
      <c r="C162" s="138"/>
      <c r="D162" s="137"/>
      <c r="E162" s="137"/>
      <c r="F162" s="109"/>
      <c r="G162" s="121"/>
      <c r="H162" s="177"/>
      <c r="I162" s="177"/>
      <c r="J162" s="177"/>
      <c r="K162" s="177"/>
      <c r="M162" s="24" t="str">
        <f t="shared" si="9"/>
        <v>janeiro</v>
      </c>
    </row>
    <row r="163" spans="1:13" ht="27.95" customHeight="1">
      <c r="A163" s="181">
        <f t="shared" si="8"/>
        <v>154</v>
      </c>
      <c r="B163" s="143"/>
      <c r="C163" s="144"/>
      <c r="D163" s="145"/>
      <c r="E163" s="145"/>
      <c r="F163" s="146"/>
      <c r="G163" s="121"/>
      <c r="H163" s="177"/>
      <c r="I163" s="177"/>
      <c r="J163" s="177"/>
      <c r="K163" s="177"/>
      <c r="M163" s="24" t="str">
        <f t="shared" si="9"/>
        <v>janeiro</v>
      </c>
    </row>
    <row r="164" spans="1:13" ht="27.95" customHeight="1">
      <c r="A164" s="181">
        <f t="shared" si="8"/>
        <v>155</v>
      </c>
      <c r="B164" s="143"/>
      <c r="C164" s="144"/>
      <c r="D164" s="145"/>
      <c r="E164" s="145"/>
      <c r="F164" s="146"/>
      <c r="G164" s="121"/>
      <c r="H164" s="177"/>
      <c r="I164" s="177"/>
      <c r="J164" s="177"/>
      <c r="K164" s="177"/>
      <c r="M164" s="24" t="str">
        <f t="shared" si="9"/>
        <v>janeiro</v>
      </c>
    </row>
    <row r="165" spans="1:13" ht="27.95" customHeight="1">
      <c r="A165" s="181">
        <f t="shared" si="8"/>
        <v>156</v>
      </c>
      <c r="B165" s="143"/>
      <c r="C165" s="144"/>
      <c r="D165" s="145"/>
      <c r="E165" s="145"/>
      <c r="F165" s="146"/>
      <c r="G165" s="121"/>
      <c r="H165" s="177"/>
      <c r="I165" s="177"/>
      <c r="J165" s="177"/>
      <c r="K165" s="177"/>
      <c r="M165" s="24" t="str">
        <f t="shared" si="9"/>
        <v>janeiro</v>
      </c>
    </row>
    <row r="166" spans="1:13" ht="27.95" customHeight="1">
      <c r="A166" s="181">
        <f t="shared" si="8"/>
        <v>157</v>
      </c>
      <c r="B166" s="143"/>
      <c r="C166" s="144"/>
      <c r="D166" s="145"/>
      <c r="E166" s="145"/>
      <c r="F166" s="146"/>
      <c r="G166" s="121"/>
      <c r="H166" s="177"/>
      <c r="I166" s="177"/>
      <c r="J166" s="177"/>
      <c r="K166" s="177"/>
      <c r="M166" s="24" t="str">
        <f t="shared" si="9"/>
        <v>janeiro</v>
      </c>
    </row>
    <row r="167" spans="1:13" ht="27.95" customHeight="1">
      <c r="A167" s="181">
        <f t="shared" si="8"/>
        <v>158</v>
      </c>
      <c r="B167" s="143"/>
      <c r="C167" s="144"/>
      <c r="D167" s="145"/>
      <c r="E167" s="145"/>
      <c r="F167" s="146"/>
      <c r="G167" s="121"/>
      <c r="H167" s="177"/>
      <c r="I167" s="177"/>
      <c r="J167" s="177"/>
      <c r="K167" s="177"/>
      <c r="M167" s="24" t="str">
        <f t="shared" si="9"/>
        <v>janeiro</v>
      </c>
    </row>
    <row r="168" spans="1:13" ht="27.95" customHeight="1">
      <c r="A168" s="181">
        <f t="shared" si="8"/>
        <v>159</v>
      </c>
      <c r="B168" s="143"/>
      <c r="C168" s="144"/>
      <c r="D168" s="145"/>
      <c r="E168" s="145"/>
      <c r="F168" s="146"/>
      <c r="G168" s="121"/>
      <c r="H168" s="177"/>
      <c r="I168" s="177"/>
      <c r="J168" s="177"/>
      <c r="K168" s="177"/>
      <c r="M168" s="24" t="str">
        <f t="shared" si="9"/>
        <v>janeiro</v>
      </c>
    </row>
    <row r="169" spans="1:13" ht="27.95" customHeight="1">
      <c r="A169" s="181">
        <f t="shared" si="8"/>
        <v>160</v>
      </c>
      <c r="B169" s="143"/>
      <c r="C169" s="144"/>
      <c r="D169" s="145"/>
      <c r="E169" s="145"/>
      <c r="F169" s="146"/>
      <c r="G169" s="121"/>
      <c r="H169" s="177"/>
      <c r="I169" s="177"/>
      <c r="J169" s="177"/>
      <c r="K169" s="177"/>
      <c r="M169" s="24" t="str">
        <f t="shared" si="9"/>
        <v>janeiro</v>
      </c>
    </row>
    <row r="170" spans="1:13" ht="27.95" customHeight="1">
      <c r="A170" s="181">
        <f t="shared" si="8"/>
        <v>161</v>
      </c>
      <c r="B170" s="143"/>
      <c r="C170" s="144"/>
      <c r="D170" s="145"/>
      <c r="E170" s="145"/>
      <c r="F170" s="146"/>
      <c r="G170" s="121"/>
      <c r="H170" s="177"/>
      <c r="I170" s="177"/>
      <c r="J170" s="177"/>
      <c r="K170" s="177"/>
      <c r="M170" s="24" t="str">
        <f t="shared" si="9"/>
        <v>janeiro</v>
      </c>
    </row>
    <row r="171" spans="1:13" ht="27.95" customHeight="1">
      <c r="A171" s="181">
        <f t="shared" si="8"/>
        <v>162</v>
      </c>
      <c r="B171" s="143"/>
      <c r="C171" s="144"/>
      <c r="D171" s="145"/>
      <c r="E171" s="145"/>
      <c r="F171" s="146"/>
      <c r="G171" s="121"/>
      <c r="H171" s="177"/>
      <c r="I171" s="177"/>
      <c r="J171" s="177"/>
      <c r="K171" s="177"/>
      <c r="M171" s="24" t="str">
        <f t="shared" si="9"/>
        <v>janeiro</v>
      </c>
    </row>
    <row r="172" spans="1:13" ht="27.95" customHeight="1">
      <c r="A172" s="181">
        <f t="shared" si="8"/>
        <v>163</v>
      </c>
      <c r="B172" s="143"/>
      <c r="C172" s="144"/>
      <c r="D172" s="145"/>
      <c r="E172" s="145"/>
      <c r="F172" s="146"/>
      <c r="G172" s="121"/>
      <c r="H172" s="177"/>
      <c r="I172" s="177"/>
      <c r="J172" s="177"/>
      <c r="K172" s="177"/>
      <c r="M172" s="24" t="str">
        <f t="shared" si="9"/>
        <v>janeiro</v>
      </c>
    </row>
    <row r="173" spans="1:13" ht="27.95" customHeight="1">
      <c r="A173" s="181">
        <f t="shared" si="8"/>
        <v>164</v>
      </c>
      <c r="B173" s="143"/>
      <c r="C173" s="144"/>
      <c r="D173" s="145"/>
      <c r="E173" s="145"/>
      <c r="F173" s="146"/>
      <c r="G173" s="121"/>
      <c r="H173" s="177"/>
      <c r="I173" s="177"/>
      <c r="J173" s="177"/>
      <c r="K173" s="177"/>
      <c r="M173" s="24" t="str">
        <f t="shared" si="9"/>
        <v>janeiro</v>
      </c>
    </row>
    <row r="174" spans="1:13" ht="27.95" customHeight="1">
      <c r="A174" s="181">
        <f t="shared" si="8"/>
        <v>165</v>
      </c>
      <c r="B174" s="143"/>
      <c r="C174" s="144"/>
      <c r="D174" s="145"/>
      <c r="E174" s="145"/>
      <c r="F174" s="146"/>
      <c r="G174" s="121"/>
      <c r="H174" s="177"/>
      <c r="I174" s="177"/>
      <c r="J174" s="177"/>
      <c r="K174" s="177"/>
      <c r="M174" s="24" t="str">
        <f t="shared" si="9"/>
        <v>janeiro</v>
      </c>
    </row>
    <row r="175" spans="1:13" ht="27.95" customHeight="1">
      <c r="A175" s="181">
        <f t="shared" si="8"/>
        <v>166</v>
      </c>
      <c r="B175" s="143"/>
      <c r="C175" s="144"/>
      <c r="D175" s="145"/>
      <c r="E175" s="145"/>
      <c r="F175" s="146"/>
      <c r="G175" s="121"/>
      <c r="H175" s="177"/>
      <c r="I175" s="177"/>
      <c r="J175" s="177"/>
      <c r="K175" s="177"/>
      <c r="M175" s="24" t="str">
        <f t="shared" si="9"/>
        <v>janeiro</v>
      </c>
    </row>
    <row r="176" spans="1:13" ht="27.95" customHeight="1">
      <c r="A176" s="181">
        <f t="shared" si="8"/>
        <v>167</v>
      </c>
      <c r="B176" s="143"/>
      <c r="C176" s="144"/>
      <c r="D176" s="145"/>
      <c r="E176" s="145"/>
      <c r="F176" s="146"/>
      <c r="G176" s="121"/>
      <c r="H176" s="177"/>
      <c r="I176" s="177"/>
      <c r="J176" s="177"/>
      <c r="K176" s="177"/>
      <c r="M176" s="24" t="str">
        <f t="shared" si="9"/>
        <v>janeiro</v>
      </c>
    </row>
    <row r="177" spans="1:13" ht="27.95" customHeight="1">
      <c r="A177" s="181">
        <f t="shared" si="8"/>
        <v>168</v>
      </c>
      <c r="B177" s="143"/>
      <c r="C177" s="144"/>
      <c r="D177" s="145"/>
      <c r="E177" s="145"/>
      <c r="F177" s="146"/>
      <c r="G177" s="121"/>
      <c r="H177" s="177"/>
      <c r="I177" s="177"/>
      <c r="J177" s="177"/>
      <c r="K177" s="177"/>
      <c r="M177" s="24" t="str">
        <f t="shared" si="9"/>
        <v>janeiro</v>
      </c>
    </row>
    <row r="178" spans="1:13" ht="27.95" customHeight="1">
      <c r="A178" s="181">
        <f t="shared" si="8"/>
        <v>169</v>
      </c>
      <c r="B178" s="143"/>
      <c r="C178" s="144"/>
      <c r="D178" s="145"/>
      <c r="E178" s="145"/>
      <c r="F178" s="146"/>
      <c r="G178" s="121"/>
      <c r="H178" s="177"/>
      <c r="I178" s="177"/>
      <c r="J178" s="177"/>
      <c r="K178" s="177"/>
      <c r="M178" s="24" t="str">
        <f t="shared" si="9"/>
        <v>janeiro</v>
      </c>
    </row>
    <row r="179" spans="1:13" ht="27.95" customHeight="1">
      <c r="A179" s="181">
        <f t="shared" si="8"/>
        <v>170</v>
      </c>
      <c r="B179" s="143"/>
      <c r="C179" s="144"/>
      <c r="D179" s="145"/>
      <c r="E179" s="145"/>
      <c r="F179" s="146"/>
      <c r="G179" s="121"/>
      <c r="H179" s="177"/>
      <c r="I179" s="177"/>
      <c r="J179" s="177"/>
      <c r="K179" s="177"/>
      <c r="M179" s="24" t="str">
        <f t="shared" si="9"/>
        <v>janeiro</v>
      </c>
    </row>
    <row r="180" spans="1:13" ht="27.95" customHeight="1">
      <c r="A180" s="181">
        <f t="shared" si="8"/>
        <v>171</v>
      </c>
      <c r="B180" s="143"/>
      <c r="C180" s="144"/>
      <c r="D180" s="145"/>
      <c r="E180" s="145"/>
      <c r="F180" s="146"/>
      <c r="G180" s="121"/>
      <c r="H180" s="177"/>
      <c r="I180" s="177"/>
      <c r="J180" s="177"/>
      <c r="K180" s="177"/>
      <c r="M180" s="24" t="str">
        <f t="shared" si="9"/>
        <v>janeiro</v>
      </c>
    </row>
    <row r="181" spans="1:13" ht="27.95" customHeight="1">
      <c r="A181" s="181">
        <f t="shared" si="8"/>
        <v>172</v>
      </c>
      <c r="B181" s="143"/>
      <c r="C181" s="144"/>
      <c r="D181" s="145"/>
      <c r="E181" s="145"/>
      <c r="F181" s="146"/>
      <c r="G181" s="121"/>
      <c r="H181" s="177"/>
      <c r="I181" s="177"/>
      <c r="J181" s="177"/>
      <c r="K181" s="177"/>
      <c r="M181" s="24" t="str">
        <f t="shared" si="9"/>
        <v>janeiro</v>
      </c>
    </row>
    <row r="182" spans="1:13" ht="27.95" customHeight="1">
      <c r="A182" s="181">
        <f t="shared" si="8"/>
        <v>173</v>
      </c>
      <c r="B182" s="143"/>
      <c r="C182" s="144"/>
      <c r="D182" s="145"/>
      <c r="E182" s="145"/>
      <c r="F182" s="146"/>
      <c r="G182" s="121"/>
      <c r="H182" s="177"/>
      <c r="I182" s="177"/>
      <c r="J182" s="177"/>
      <c r="K182" s="177"/>
      <c r="M182" s="24" t="str">
        <f t="shared" si="9"/>
        <v>janeiro</v>
      </c>
    </row>
    <row r="183" spans="1:13" ht="27.95" customHeight="1">
      <c r="A183" s="181">
        <f t="shared" si="8"/>
        <v>174</v>
      </c>
      <c r="B183" s="143"/>
      <c r="C183" s="144"/>
      <c r="D183" s="145"/>
      <c r="E183" s="145"/>
      <c r="F183" s="146"/>
      <c r="G183" s="121"/>
      <c r="H183" s="177"/>
      <c r="I183" s="177"/>
      <c r="J183" s="177"/>
      <c r="K183" s="177"/>
      <c r="M183" s="24" t="str">
        <f t="shared" si="9"/>
        <v>janeiro</v>
      </c>
    </row>
    <row r="184" spans="1:13" ht="27.95" customHeight="1">
      <c r="A184" s="181">
        <f t="shared" si="8"/>
        <v>175</v>
      </c>
      <c r="B184" s="143"/>
      <c r="C184" s="144"/>
      <c r="D184" s="145"/>
      <c r="E184" s="145"/>
      <c r="F184" s="146"/>
      <c r="G184" s="121"/>
      <c r="H184" s="177"/>
      <c r="I184" s="177"/>
      <c r="J184" s="177"/>
      <c r="K184" s="177"/>
      <c r="M184" s="24" t="str">
        <f t="shared" si="9"/>
        <v>janeiro</v>
      </c>
    </row>
    <row r="185" spans="1:13" ht="27.95" customHeight="1">
      <c r="A185" s="181">
        <f t="shared" si="8"/>
        <v>176</v>
      </c>
      <c r="B185" s="143"/>
      <c r="C185" s="144"/>
      <c r="D185" s="145"/>
      <c r="E185" s="145"/>
      <c r="F185" s="146"/>
      <c r="G185" s="121"/>
      <c r="H185" s="177"/>
      <c r="I185" s="177"/>
      <c r="J185" s="177"/>
      <c r="K185" s="177"/>
      <c r="M185" s="24" t="str">
        <f t="shared" si="9"/>
        <v>janeiro</v>
      </c>
    </row>
    <row r="186" spans="1:13" ht="27.95" customHeight="1">
      <c r="A186" s="181">
        <f t="shared" si="8"/>
        <v>177</v>
      </c>
      <c r="B186" s="143"/>
      <c r="C186" s="144"/>
      <c r="D186" s="145"/>
      <c r="E186" s="145"/>
      <c r="F186" s="146"/>
      <c r="G186" s="121"/>
      <c r="H186" s="177"/>
      <c r="I186" s="177"/>
      <c r="J186" s="177"/>
      <c r="K186" s="177"/>
      <c r="M186" s="24" t="str">
        <f t="shared" si="9"/>
        <v>janeiro</v>
      </c>
    </row>
    <row r="187" spans="1:13" ht="27.95" customHeight="1">
      <c r="A187" s="181">
        <f t="shared" si="8"/>
        <v>178</v>
      </c>
      <c r="B187" s="143"/>
      <c r="C187" s="144"/>
      <c r="D187" s="145"/>
      <c r="E187" s="145"/>
      <c r="F187" s="146"/>
      <c r="G187" s="121"/>
      <c r="H187" s="177"/>
      <c r="I187" s="177"/>
      <c r="J187" s="177"/>
      <c r="K187" s="177"/>
      <c r="M187" s="24" t="str">
        <f t="shared" si="9"/>
        <v>janeiro</v>
      </c>
    </row>
    <row r="188" spans="1:13" ht="27.95" customHeight="1">
      <c r="A188" s="181">
        <f t="shared" si="8"/>
        <v>179</v>
      </c>
      <c r="B188" s="143"/>
      <c r="C188" s="144"/>
      <c r="D188" s="145"/>
      <c r="E188" s="145"/>
      <c r="F188" s="146"/>
      <c r="G188" s="121"/>
      <c r="H188" s="177"/>
      <c r="I188" s="177"/>
      <c r="J188" s="177"/>
      <c r="K188" s="177"/>
      <c r="M188" s="24" t="str">
        <f t="shared" si="9"/>
        <v>janeiro</v>
      </c>
    </row>
    <row r="189" spans="1:13" ht="27.95" customHeight="1">
      <c r="A189" s="181">
        <f t="shared" si="8"/>
        <v>180</v>
      </c>
      <c r="B189" s="143"/>
      <c r="C189" s="144"/>
      <c r="D189" s="145"/>
      <c r="E189" s="145"/>
      <c r="F189" s="146"/>
      <c r="G189" s="121"/>
      <c r="H189" s="177"/>
      <c r="I189" s="177"/>
      <c r="J189" s="177"/>
      <c r="K189" s="177"/>
      <c r="M189" s="24" t="str">
        <f t="shared" si="9"/>
        <v>janeiro</v>
      </c>
    </row>
    <row r="190" spans="1:13" ht="27.95" customHeight="1">
      <c r="A190" s="181">
        <f t="shared" si="8"/>
        <v>181</v>
      </c>
      <c r="B190" s="143"/>
      <c r="C190" s="144"/>
      <c r="D190" s="145"/>
      <c r="E190" s="145"/>
      <c r="F190" s="146"/>
      <c r="G190" s="121"/>
      <c r="H190" s="177"/>
      <c r="I190" s="177"/>
      <c r="J190" s="177"/>
      <c r="K190" s="177"/>
      <c r="M190" s="24" t="str">
        <f t="shared" si="9"/>
        <v>janeiro</v>
      </c>
    </row>
    <row r="191" spans="1:13" ht="27.95" customHeight="1">
      <c r="A191" s="181">
        <f t="shared" si="8"/>
        <v>182</v>
      </c>
      <c r="B191" s="143"/>
      <c r="C191" s="144"/>
      <c r="D191" s="145"/>
      <c r="E191" s="145"/>
      <c r="F191" s="146"/>
      <c r="G191" s="121"/>
      <c r="H191" s="177"/>
      <c r="I191" s="177"/>
      <c r="J191" s="177"/>
      <c r="K191" s="177"/>
      <c r="M191" s="24" t="str">
        <f t="shared" si="9"/>
        <v>janeiro</v>
      </c>
    </row>
    <row r="192" spans="1:13" ht="27.95" customHeight="1">
      <c r="A192" s="181">
        <f t="shared" si="8"/>
        <v>183</v>
      </c>
      <c r="B192" s="143"/>
      <c r="C192" s="144"/>
      <c r="D192" s="145"/>
      <c r="E192" s="145"/>
      <c r="F192" s="146"/>
      <c r="G192" s="121"/>
      <c r="H192" s="177"/>
      <c r="I192" s="177"/>
      <c r="J192" s="177"/>
      <c r="K192" s="177"/>
      <c r="M192" s="24" t="str">
        <f t="shared" si="9"/>
        <v>janeiro</v>
      </c>
    </row>
    <row r="193" spans="1:13" ht="27.95" customHeight="1">
      <c r="A193" s="181">
        <f t="shared" si="8"/>
        <v>184</v>
      </c>
      <c r="B193" s="143"/>
      <c r="C193" s="144"/>
      <c r="D193" s="145"/>
      <c r="E193" s="145"/>
      <c r="F193" s="146"/>
      <c r="G193" s="121"/>
      <c r="H193" s="177"/>
      <c r="I193" s="177"/>
      <c r="J193" s="177"/>
      <c r="K193" s="177"/>
      <c r="M193" s="24" t="str">
        <f t="shared" si="9"/>
        <v>janeiro</v>
      </c>
    </row>
    <row r="194" spans="1:13" ht="27.95" customHeight="1">
      <c r="A194" s="181">
        <f t="shared" si="8"/>
        <v>185</v>
      </c>
      <c r="B194" s="143"/>
      <c r="C194" s="144"/>
      <c r="D194" s="145"/>
      <c r="E194" s="145"/>
      <c r="F194" s="146"/>
      <c r="G194" s="121"/>
      <c r="H194" s="177"/>
      <c r="I194" s="177"/>
      <c r="J194" s="177"/>
      <c r="K194" s="177"/>
      <c r="M194" s="24" t="str">
        <f t="shared" si="9"/>
        <v>janeiro</v>
      </c>
    </row>
    <row r="195" spans="1:13" ht="27.95" customHeight="1">
      <c r="A195" s="181">
        <f t="shared" si="8"/>
        <v>186</v>
      </c>
      <c r="B195" s="143"/>
      <c r="C195" s="144"/>
      <c r="D195" s="145"/>
      <c r="E195" s="145"/>
      <c r="F195" s="146"/>
      <c r="G195" s="121"/>
      <c r="H195" s="177"/>
      <c r="I195" s="177"/>
      <c r="J195" s="177"/>
      <c r="K195" s="177"/>
      <c r="M195" s="24" t="str">
        <f t="shared" si="9"/>
        <v>janeiro</v>
      </c>
    </row>
    <row r="196" spans="1:13" ht="27.95" customHeight="1">
      <c r="A196" s="181">
        <f t="shared" si="8"/>
        <v>187</v>
      </c>
      <c r="B196" s="143"/>
      <c r="C196" s="144"/>
      <c r="D196" s="145"/>
      <c r="E196" s="145"/>
      <c r="F196" s="146"/>
      <c r="G196" s="121"/>
      <c r="H196" s="177"/>
      <c r="I196" s="177"/>
      <c r="J196" s="177"/>
      <c r="K196" s="177"/>
      <c r="M196" s="24" t="str">
        <f t="shared" si="9"/>
        <v>janeiro</v>
      </c>
    </row>
    <row r="197" spans="1:13" ht="27.95" customHeight="1">
      <c r="A197" s="181">
        <f t="shared" si="8"/>
        <v>188</v>
      </c>
      <c r="B197" s="143"/>
      <c r="C197" s="144"/>
      <c r="D197" s="145"/>
      <c r="E197" s="145"/>
      <c r="F197" s="146"/>
      <c r="G197" s="121"/>
      <c r="H197" s="177"/>
      <c r="I197" s="177"/>
      <c r="J197" s="177"/>
      <c r="K197" s="177"/>
      <c r="M197" s="24" t="str">
        <f t="shared" si="9"/>
        <v>janeiro</v>
      </c>
    </row>
    <row r="198" spans="1:13" ht="27.95" customHeight="1">
      <c r="A198" s="181">
        <f t="shared" si="8"/>
        <v>189</v>
      </c>
      <c r="B198" s="143"/>
      <c r="C198" s="144"/>
      <c r="D198" s="145"/>
      <c r="E198" s="145"/>
      <c r="F198" s="146"/>
      <c r="G198" s="121"/>
      <c r="H198" s="177"/>
      <c r="I198" s="177"/>
      <c r="J198" s="177"/>
      <c r="K198" s="177"/>
      <c r="M198" s="24" t="str">
        <f t="shared" si="9"/>
        <v>janeiro</v>
      </c>
    </row>
    <row r="199" spans="1:13" ht="27.95" customHeight="1">
      <c r="A199" s="181">
        <f t="shared" si="8"/>
        <v>190</v>
      </c>
      <c r="B199" s="143"/>
      <c r="C199" s="144"/>
      <c r="D199" s="145"/>
      <c r="E199" s="145"/>
      <c r="F199" s="146"/>
      <c r="G199" s="121"/>
      <c r="H199" s="177"/>
      <c r="I199" s="177"/>
      <c r="J199" s="177"/>
      <c r="K199" s="177"/>
      <c r="M199" s="24" t="str">
        <f t="shared" si="9"/>
        <v>janeiro</v>
      </c>
    </row>
    <row r="200" spans="1:13" ht="27.95" customHeight="1">
      <c r="A200" s="181">
        <f t="shared" si="8"/>
        <v>191</v>
      </c>
      <c r="B200" s="143"/>
      <c r="C200" s="144"/>
      <c r="D200" s="145"/>
      <c r="E200" s="145"/>
      <c r="F200" s="146"/>
      <c r="G200" s="121"/>
      <c r="H200" s="177"/>
      <c r="I200" s="177"/>
      <c r="J200" s="177"/>
      <c r="K200" s="177"/>
      <c r="M200" s="24" t="str">
        <f t="shared" si="9"/>
        <v>janeiro</v>
      </c>
    </row>
    <row r="201" spans="1:13" ht="27.95" customHeight="1">
      <c r="A201" s="181">
        <f t="shared" si="8"/>
        <v>192</v>
      </c>
      <c r="B201" s="143"/>
      <c r="C201" s="144"/>
      <c r="D201" s="145"/>
      <c r="E201" s="145"/>
      <c r="F201" s="146"/>
      <c r="G201" s="121"/>
      <c r="H201" s="177"/>
      <c r="I201" s="177"/>
      <c r="J201" s="177"/>
      <c r="K201" s="177"/>
      <c r="M201" s="24" t="str">
        <f t="shared" si="9"/>
        <v>janeiro</v>
      </c>
    </row>
    <row r="202" spans="1:13" ht="27.95" customHeight="1">
      <c r="A202" s="181">
        <f t="shared" si="8"/>
        <v>193</v>
      </c>
      <c r="B202" s="143"/>
      <c r="C202" s="144"/>
      <c r="D202" s="145"/>
      <c r="E202" s="145"/>
      <c r="F202" s="146"/>
      <c r="G202" s="121"/>
      <c r="H202" s="177"/>
      <c r="I202" s="177"/>
      <c r="J202" s="177"/>
      <c r="K202" s="177"/>
      <c r="M202" s="24" t="str">
        <f t="shared" si="9"/>
        <v>janeiro</v>
      </c>
    </row>
    <row r="203" spans="1:13" ht="27.95" customHeight="1">
      <c r="A203" s="181">
        <f t="shared" si="8"/>
        <v>194</v>
      </c>
      <c r="B203" s="143"/>
      <c r="C203" s="144"/>
      <c r="D203" s="145"/>
      <c r="E203" s="145"/>
      <c r="F203" s="146"/>
      <c r="G203" s="121"/>
      <c r="H203" s="177"/>
      <c r="I203" s="177"/>
      <c r="J203" s="177"/>
      <c r="K203" s="177"/>
      <c r="M203" s="24" t="str">
        <f t="shared" si="9"/>
        <v>janeiro</v>
      </c>
    </row>
    <row r="204" spans="1:13" ht="27.95" customHeight="1">
      <c r="A204" s="181">
        <f t="shared" si="8"/>
        <v>195</v>
      </c>
      <c r="B204" s="143"/>
      <c r="C204" s="144"/>
      <c r="D204" s="145"/>
      <c r="E204" s="145"/>
      <c r="F204" s="146"/>
      <c r="G204" s="121"/>
      <c r="H204" s="177"/>
      <c r="I204" s="177"/>
      <c r="J204" s="177"/>
      <c r="K204" s="177"/>
      <c r="M204" s="24" t="str">
        <f t="shared" si="9"/>
        <v>janeiro</v>
      </c>
    </row>
    <row r="205" spans="1:13" ht="27.95" customHeight="1">
      <c r="A205" s="181">
        <f t="shared" si="8"/>
        <v>196</v>
      </c>
      <c r="B205" s="143"/>
      <c r="C205" s="144"/>
      <c r="D205" s="145"/>
      <c r="E205" s="145"/>
      <c r="F205" s="146"/>
      <c r="G205" s="121"/>
      <c r="H205" s="177"/>
      <c r="I205" s="177"/>
      <c r="J205" s="177"/>
      <c r="K205" s="177"/>
      <c r="M205" s="24" t="str">
        <f t="shared" si="9"/>
        <v>janeiro</v>
      </c>
    </row>
    <row r="206" spans="1:13" ht="27.95" customHeight="1">
      <c r="A206" s="181">
        <f t="shared" si="8"/>
        <v>197</v>
      </c>
      <c r="B206" s="143"/>
      <c r="C206" s="144"/>
      <c r="D206" s="145"/>
      <c r="E206" s="145"/>
      <c r="F206" s="146"/>
      <c r="G206" s="121"/>
      <c r="H206" s="177"/>
      <c r="I206" s="177"/>
      <c r="J206" s="177"/>
      <c r="K206" s="177"/>
      <c r="M206" s="24" t="str">
        <f t="shared" si="9"/>
        <v>janeiro</v>
      </c>
    </row>
    <row r="207" spans="1:13" ht="27.95" customHeight="1">
      <c r="A207" s="181">
        <f t="shared" si="8"/>
        <v>198</v>
      </c>
      <c r="B207" s="143"/>
      <c r="C207" s="144"/>
      <c r="D207" s="145"/>
      <c r="E207" s="145"/>
      <c r="F207" s="146"/>
      <c r="G207" s="121"/>
      <c r="H207" s="177"/>
      <c r="I207" s="177"/>
      <c r="J207" s="177"/>
      <c r="K207" s="177"/>
      <c r="M207" s="24" t="str">
        <f t="shared" si="9"/>
        <v>janeiro</v>
      </c>
    </row>
    <row r="208" spans="1:13" ht="27.95" customHeight="1">
      <c r="A208" s="181">
        <f t="shared" si="8"/>
        <v>199</v>
      </c>
      <c r="B208" s="143"/>
      <c r="C208" s="144"/>
      <c r="D208" s="145"/>
      <c r="E208" s="145"/>
      <c r="F208" s="146"/>
      <c r="G208" s="121"/>
      <c r="H208" s="177"/>
      <c r="I208" s="177"/>
      <c r="J208" s="177"/>
      <c r="K208" s="177"/>
      <c r="M208" s="24" t="str">
        <f t="shared" si="9"/>
        <v>janeiro</v>
      </c>
    </row>
    <row r="209" spans="1:13" ht="27.95" customHeight="1">
      <c r="A209" s="181">
        <f t="shared" si="8"/>
        <v>200</v>
      </c>
      <c r="B209" s="143"/>
      <c r="C209" s="144"/>
      <c r="D209" s="145"/>
      <c r="E209" s="145"/>
      <c r="F209" s="146"/>
      <c r="G209" s="121"/>
      <c r="H209" s="177"/>
      <c r="I209" s="177"/>
      <c r="J209" s="177"/>
      <c r="K209" s="177"/>
      <c r="M209" s="24" t="str">
        <f t="shared" si="9"/>
        <v>janeiro</v>
      </c>
    </row>
    <row r="210" spans="1:13" ht="27.95" customHeight="1">
      <c r="A210" s="181">
        <f t="shared" si="8"/>
        <v>201</v>
      </c>
      <c r="B210" s="143"/>
      <c r="C210" s="144"/>
      <c r="D210" s="145"/>
      <c r="E210" s="145"/>
      <c r="F210" s="146"/>
      <c r="G210" s="121"/>
      <c r="H210" s="177"/>
      <c r="I210" s="177"/>
      <c r="J210" s="177"/>
      <c r="K210" s="177"/>
      <c r="M210" s="24" t="str">
        <f t="shared" ref="M210:M273" si="10">TEXT(B210,"mmmm")</f>
        <v>janeiro</v>
      </c>
    </row>
    <row r="211" spans="1:13" ht="27.95" customHeight="1">
      <c r="A211" s="181">
        <f t="shared" si="8"/>
        <v>202</v>
      </c>
      <c r="B211" s="143"/>
      <c r="C211" s="144"/>
      <c r="D211" s="145"/>
      <c r="E211" s="145"/>
      <c r="F211" s="146"/>
      <c r="G211" s="121"/>
      <c r="H211" s="177"/>
      <c r="I211" s="177"/>
      <c r="J211" s="177"/>
      <c r="K211" s="177"/>
      <c r="M211" s="24" t="str">
        <f t="shared" si="10"/>
        <v>janeiro</v>
      </c>
    </row>
    <row r="212" spans="1:13" ht="27.95" customHeight="1">
      <c r="A212" s="181">
        <f t="shared" si="8"/>
        <v>203</v>
      </c>
      <c r="B212" s="143"/>
      <c r="C212" s="144"/>
      <c r="D212" s="145"/>
      <c r="E212" s="145"/>
      <c r="F212" s="146"/>
      <c r="G212" s="121"/>
      <c r="H212" s="177"/>
      <c r="I212" s="177"/>
      <c r="J212" s="177"/>
      <c r="K212" s="177"/>
      <c r="M212" s="24" t="str">
        <f t="shared" si="10"/>
        <v>janeiro</v>
      </c>
    </row>
    <row r="213" spans="1:13" ht="27.95" customHeight="1">
      <c r="A213" s="181">
        <f t="shared" si="8"/>
        <v>204</v>
      </c>
      <c r="B213" s="143"/>
      <c r="C213" s="144"/>
      <c r="D213" s="145"/>
      <c r="E213" s="145"/>
      <c r="F213" s="146"/>
      <c r="G213" s="121"/>
      <c r="H213" s="177"/>
      <c r="I213" s="177"/>
      <c r="J213" s="177"/>
      <c r="K213" s="177"/>
      <c r="M213" s="24" t="str">
        <f t="shared" si="10"/>
        <v>janeiro</v>
      </c>
    </row>
    <row r="214" spans="1:13" ht="27.95" customHeight="1">
      <c r="A214" s="181">
        <f t="shared" si="8"/>
        <v>205</v>
      </c>
      <c r="B214" s="143"/>
      <c r="C214" s="144"/>
      <c r="D214" s="145"/>
      <c r="E214" s="145"/>
      <c r="F214" s="146"/>
      <c r="G214" s="121"/>
      <c r="H214" s="177"/>
      <c r="I214" s="177"/>
      <c r="J214" s="177"/>
      <c r="K214" s="177"/>
      <c r="M214" s="24" t="str">
        <f t="shared" si="10"/>
        <v>janeiro</v>
      </c>
    </row>
    <row r="215" spans="1:13" ht="27.95" customHeight="1">
      <c r="A215" s="181">
        <f t="shared" si="8"/>
        <v>206</v>
      </c>
      <c r="B215" s="143"/>
      <c r="C215" s="144"/>
      <c r="D215" s="145"/>
      <c r="E215" s="145"/>
      <c r="F215" s="146"/>
      <c r="G215" s="121"/>
      <c r="H215" s="177"/>
      <c r="I215" s="177"/>
      <c r="J215" s="177"/>
      <c r="K215" s="177"/>
      <c r="M215" s="24" t="str">
        <f t="shared" si="10"/>
        <v>janeiro</v>
      </c>
    </row>
    <row r="216" spans="1:13" ht="27.95" customHeight="1">
      <c r="A216" s="181">
        <f t="shared" si="8"/>
        <v>207</v>
      </c>
      <c r="B216" s="143"/>
      <c r="C216" s="144"/>
      <c r="D216" s="145"/>
      <c r="E216" s="145"/>
      <c r="F216" s="146"/>
      <c r="G216" s="121"/>
      <c r="H216" s="177"/>
      <c r="I216" s="177"/>
      <c r="J216" s="177"/>
      <c r="K216" s="177"/>
      <c r="M216" s="24" t="str">
        <f t="shared" si="10"/>
        <v>janeiro</v>
      </c>
    </row>
    <row r="217" spans="1:13" ht="27.95" customHeight="1">
      <c r="A217" s="181">
        <f t="shared" si="8"/>
        <v>208</v>
      </c>
      <c r="B217" s="143"/>
      <c r="C217" s="144"/>
      <c r="D217" s="145"/>
      <c r="E217" s="145"/>
      <c r="F217" s="146"/>
      <c r="G217" s="121"/>
      <c r="H217" s="177"/>
      <c r="I217" s="177"/>
      <c r="J217" s="177"/>
      <c r="K217" s="177"/>
      <c r="M217" s="24" t="str">
        <f t="shared" si="10"/>
        <v>janeiro</v>
      </c>
    </row>
    <row r="218" spans="1:13" ht="27.95" customHeight="1">
      <c r="A218" s="181">
        <f t="shared" si="8"/>
        <v>209</v>
      </c>
      <c r="B218" s="143"/>
      <c r="C218" s="144"/>
      <c r="D218" s="145"/>
      <c r="E218" s="145"/>
      <c r="F218" s="146"/>
      <c r="G218" s="121"/>
      <c r="H218" s="177"/>
      <c r="I218" s="177"/>
      <c r="J218" s="177"/>
      <c r="K218" s="177"/>
      <c r="M218" s="24" t="str">
        <f t="shared" si="10"/>
        <v>janeiro</v>
      </c>
    </row>
    <row r="219" spans="1:13" ht="27.95" customHeight="1">
      <c r="A219" s="181">
        <f t="shared" si="8"/>
        <v>210</v>
      </c>
      <c r="B219" s="143"/>
      <c r="C219" s="144"/>
      <c r="D219" s="145"/>
      <c r="E219" s="145"/>
      <c r="F219" s="146"/>
      <c r="G219" s="121"/>
      <c r="H219" s="177"/>
      <c r="I219" s="177"/>
      <c r="J219" s="177"/>
      <c r="K219" s="177"/>
      <c r="M219" s="24" t="str">
        <f t="shared" si="10"/>
        <v>janeiro</v>
      </c>
    </row>
    <row r="220" spans="1:13" ht="27.95" customHeight="1">
      <c r="A220" s="181">
        <f t="shared" si="8"/>
        <v>211</v>
      </c>
      <c r="B220" s="143"/>
      <c r="C220" s="144"/>
      <c r="D220" s="145"/>
      <c r="E220" s="145"/>
      <c r="F220" s="146"/>
      <c r="G220" s="121"/>
      <c r="H220" s="177"/>
      <c r="I220" s="177"/>
      <c r="J220" s="177"/>
      <c r="K220" s="177"/>
      <c r="M220" s="24" t="str">
        <f t="shared" si="10"/>
        <v>janeiro</v>
      </c>
    </row>
    <row r="221" spans="1:13" ht="27.95" customHeight="1">
      <c r="A221" s="181">
        <f t="shared" si="8"/>
        <v>212</v>
      </c>
      <c r="B221" s="143"/>
      <c r="C221" s="144"/>
      <c r="D221" s="145"/>
      <c r="E221" s="145"/>
      <c r="F221" s="146"/>
      <c r="G221" s="121"/>
      <c r="H221" s="177"/>
      <c r="I221" s="177"/>
      <c r="J221" s="177"/>
      <c r="K221" s="177"/>
      <c r="M221" s="24" t="str">
        <f t="shared" si="10"/>
        <v>janeiro</v>
      </c>
    </row>
    <row r="222" spans="1:13" ht="27.95" customHeight="1">
      <c r="A222" s="181">
        <f t="shared" si="8"/>
        <v>213</v>
      </c>
      <c r="B222" s="143"/>
      <c r="C222" s="144"/>
      <c r="D222" s="145"/>
      <c r="E222" s="145"/>
      <c r="F222" s="146"/>
      <c r="G222" s="121"/>
      <c r="H222" s="177"/>
      <c r="I222" s="177"/>
      <c r="J222" s="177"/>
      <c r="K222" s="177"/>
      <c r="M222" s="24" t="str">
        <f t="shared" si="10"/>
        <v>janeiro</v>
      </c>
    </row>
    <row r="223" spans="1:13" ht="27.95" customHeight="1">
      <c r="A223" s="181">
        <f t="shared" si="8"/>
        <v>214</v>
      </c>
      <c r="B223" s="143"/>
      <c r="C223" s="144"/>
      <c r="D223" s="145"/>
      <c r="E223" s="145"/>
      <c r="F223" s="146"/>
      <c r="G223" s="121"/>
      <c r="H223" s="177"/>
      <c r="I223" s="177"/>
      <c r="J223" s="177"/>
      <c r="K223" s="177"/>
      <c r="M223" s="24" t="str">
        <f t="shared" si="10"/>
        <v>janeiro</v>
      </c>
    </row>
    <row r="224" spans="1:13" ht="27.95" customHeight="1">
      <c r="A224" s="181">
        <f t="shared" si="8"/>
        <v>215</v>
      </c>
      <c r="B224" s="143"/>
      <c r="C224" s="144"/>
      <c r="D224" s="145"/>
      <c r="E224" s="145"/>
      <c r="F224" s="146"/>
      <c r="G224" s="121"/>
      <c r="H224" s="177"/>
      <c r="I224" s="177"/>
      <c r="J224" s="177"/>
      <c r="K224" s="177"/>
      <c r="M224" s="24" t="str">
        <f t="shared" si="10"/>
        <v>janeiro</v>
      </c>
    </row>
    <row r="225" spans="1:13" ht="27.95" customHeight="1">
      <c r="A225" s="181">
        <f t="shared" si="8"/>
        <v>216</v>
      </c>
      <c r="B225" s="143"/>
      <c r="C225" s="144"/>
      <c r="D225" s="145"/>
      <c r="E225" s="145"/>
      <c r="F225" s="146"/>
      <c r="G225" s="121"/>
      <c r="H225" s="177"/>
      <c r="I225" s="177"/>
      <c r="J225" s="177"/>
      <c r="K225" s="177"/>
      <c r="M225" s="24" t="str">
        <f t="shared" si="10"/>
        <v>janeiro</v>
      </c>
    </row>
    <row r="226" spans="1:13" ht="27.95" customHeight="1">
      <c r="A226" s="181">
        <f t="shared" si="8"/>
        <v>217</v>
      </c>
      <c r="B226" s="143"/>
      <c r="C226" s="144"/>
      <c r="D226" s="145"/>
      <c r="E226" s="145"/>
      <c r="F226" s="146"/>
      <c r="G226" s="121"/>
      <c r="H226" s="177"/>
      <c r="I226" s="177"/>
      <c r="J226" s="177"/>
      <c r="K226" s="177"/>
      <c r="M226" s="24" t="str">
        <f t="shared" si="10"/>
        <v>janeiro</v>
      </c>
    </row>
    <row r="227" spans="1:13" ht="27.95" customHeight="1">
      <c r="A227" s="181">
        <f t="shared" si="8"/>
        <v>218</v>
      </c>
      <c r="B227" s="143"/>
      <c r="C227" s="144"/>
      <c r="D227" s="145"/>
      <c r="E227" s="145"/>
      <c r="F227" s="146"/>
      <c r="G227" s="121"/>
      <c r="H227" s="177"/>
      <c r="I227" s="177"/>
      <c r="J227" s="177"/>
      <c r="K227" s="177"/>
      <c r="M227" s="24" t="str">
        <f t="shared" si="10"/>
        <v>janeiro</v>
      </c>
    </row>
    <row r="228" spans="1:13" ht="27.95" customHeight="1">
      <c r="A228" s="181">
        <f t="shared" si="8"/>
        <v>219</v>
      </c>
      <c r="B228" s="143"/>
      <c r="C228" s="144"/>
      <c r="D228" s="145"/>
      <c r="E228" s="145"/>
      <c r="F228" s="146"/>
      <c r="G228" s="121"/>
      <c r="H228" s="177"/>
      <c r="I228" s="177"/>
      <c r="J228" s="177"/>
      <c r="K228" s="177"/>
      <c r="M228" s="24" t="str">
        <f t="shared" si="10"/>
        <v>janeiro</v>
      </c>
    </row>
    <row r="229" spans="1:13" ht="27.95" customHeight="1">
      <c r="A229" s="181">
        <f t="shared" si="8"/>
        <v>220</v>
      </c>
      <c r="B229" s="143"/>
      <c r="C229" s="144"/>
      <c r="D229" s="145"/>
      <c r="E229" s="145"/>
      <c r="F229" s="146"/>
      <c r="G229" s="121"/>
      <c r="H229" s="177"/>
      <c r="I229" s="177"/>
      <c r="J229" s="177"/>
      <c r="K229" s="177"/>
      <c r="M229" s="24" t="str">
        <f t="shared" si="10"/>
        <v>janeiro</v>
      </c>
    </row>
    <row r="230" spans="1:13" ht="27.95" customHeight="1">
      <c r="A230" s="181">
        <f t="shared" si="8"/>
        <v>221</v>
      </c>
      <c r="B230" s="143"/>
      <c r="C230" s="144"/>
      <c r="D230" s="145"/>
      <c r="E230" s="145"/>
      <c r="F230" s="146"/>
      <c r="G230" s="121"/>
      <c r="H230" s="177"/>
      <c r="I230" s="177"/>
      <c r="J230" s="177"/>
      <c r="K230" s="177"/>
      <c r="M230" s="24" t="str">
        <f t="shared" si="10"/>
        <v>janeiro</v>
      </c>
    </row>
    <row r="231" spans="1:13" ht="27.95" customHeight="1">
      <c r="A231" s="181">
        <f t="shared" si="8"/>
        <v>222</v>
      </c>
      <c r="B231" s="143"/>
      <c r="C231" s="144"/>
      <c r="D231" s="145"/>
      <c r="E231" s="145"/>
      <c r="F231" s="146"/>
      <c r="G231" s="121"/>
      <c r="H231" s="177"/>
      <c r="I231" s="177"/>
      <c r="J231" s="177"/>
      <c r="K231" s="177"/>
      <c r="M231" s="24" t="str">
        <f t="shared" si="10"/>
        <v>janeiro</v>
      </c>
    </row>
    <row r="232" spans="1:13" ht="27.95" customHeight="1">
      <c r="A232" s="181">
        <f t="shared" si="8"/>
        <v>223</v>
      </c>
      <c r="B232" s="143"/>
      <c r="C232" s="144"/>
      <c r="D232" s="145"/>
      <c r="E232" s="145"/>
      <c r="F232" s="146"/>
      <c r="G232" s="121"/>
      <c r="H232" s="177"/>
      <c r="I232" s="177"/>
      <c r="J232" s="177"/>
      <c r="K232" s="177"/>
      <c r="M232" s="24" t="str">
        <f t="shared" si="10"/>
        <v>janeiro</v>
      </c>
    </row>
    <row r="233" spans="1:13" ht="27.95" customHeight="1">
      <c r="A233" s="181">
        <f t="shared" si="8"/>
        <v>224</v>
      </c>
      <c r="B233" s="143"/>
      <c r="C233" s="144"/>
      <c r="D233" s="145"/>
      <c r="E233" s="145"/>
      <c r="F233" s="146"/>
      <c r="G233" s="121"/>
      <c r="H233" s="177"/>
      <c r="I233" s="177"/>
      <c r="J233" s="177"/>
      <c r="K233" s="177"/>
      <c r="M233" s="24" t="str">
        <f t="shared" si="10"/>
        <v>janeiro</v>
      </c>
    </row>
    <row r="234" spans="1:13" ht="27.95" customHeight="1">
      <c r="A234" s="181">
        <f t="shared" si="8"/>
        <v>225</v>
      </c>
      <c r="B234" s="143"/>
      <c r="C234" s="144"/>
      <c r="D234" s="145"/>
      <c r="E234" s="145"/>
      <c r="F234" s="146"/>
      <c r="G234" s="121"/>
      <c r="H234" s="177"/>
      <c r="I234" s="177"/>
      <c r="J234" s="177"/>
      <c r="K234" s="177"/>
      <c r="M234" s="24" t="str">
        <f t="shared" si="10"/>
        <v>janeiro</v>
      </c>
    </row>
    <row r="235" spans="1:13" ht="27.95" customHeight="1">
      <c r="A235" s="181">
        <f t="shared" si="8"/>
        <v>226</v>
      </c>
      <c r="B235" s="143"/>
      <c r="C235" s="144"/>
      <c r="D235" s="145"/>
      <c r="E235" s="145"/>
      <c r="F235" s="146"/>
      <c r="G235" s="121"/>
      <c r="H235" s="177"/>
      <c r="I235" s="177"/>
      <c r="J235" s="177"/>
      <c r="K235" s="177"/>
      <c r="M235" s="24" t="str">
        <f t="shared" si="10"/>
        <v>janeiro</v>
      </c>
    </row>
    <row r="236" spans="1:13" ht="27.95" customHeight="1">
      <c r="A236" s="181">
        <f t="shared" si="8"/>
        <v>227</v>
      </c>
      <c r="B236" s="143"/>
      <c r="C236" s="144"/>
      <c r="D236" s="145"/>
      <c r="E236" s="145"/>
      <c r="F236" s="146"/>
      <c r="G236" s="121"/>
      <c r="H236" s="177"/>
      <c r="I236" s="177"/>
      <c r="J236" s="177"/>
      <c r="K236" s="177"/>
      <c r="M236" s="24" t="str">
        <f t="shared" si="10"/>
        <v>janeiro</v>
      </c>
    </row>
    <row r="237" spans="1:13" ht="27.95" customHeight="1">
      <c r="A237" s="181">
        <f t="shared" si="8"/>
        <v>228</v>
      </c>
      <c r="B237" s="143"/>
      <c r="C237" s="144"/>
      <c r="D237" s="145"/>
      <c r="E237" s="145"/>
      <c r="F237" s="146"/>
      <c r="G237" s="121"/>
      <c r="H237" s="177"/>
      <c r="I237" s="177"/>
      <c r="J237" s="177"/>
      <c r="K237" s="177"/>
      <c r="M237" s="24" t="str">
        <f t="shared" si="10"/>
        <v>janeiro</v>
      </c>
    </row>
    <row r="238" spans="1:13" ht="27.95" customHeight="1">
      <c r="A238" s="181">
        <f t="shared" si="8"/>
        <v>229</v>
      </c>
      <c r="B238" s="143"/>
      <c r="C238" s="144"/>
      <c r="D238" s="145"/>
      <c r="E238" s="145"/>
      <c r="F238" s="146"/>
      <c r="G238" s="121"/>
      <c r="H238" s="177"/>
      <c r="I238" s="177"/>
      <c r="J238" s="177"/>
      <c r="K238" s="177"/>
      <c r="M238" s="24" t="str">
        <f t="shared" si="10"/>
        <v>janeiro</v>
      </c>
    </row>
    <row r="239" spans="1:13" ht="27.95" customHeight="1">
      <c r="A239" s="181">
        <f t="shared" si="8"/>
        <v>230</v>
      </c>
      <c r="B239" s="143"/>
      <c r="C239" s="144"/>
      <c r="D239" s="145"/>
      <c r="E239" s="145"/>
      <c r="F239" s="146"/>
      <c r="G239" s="121"/>
      <c r="H239" s="177"/>
      <c r="I239" s="177"/>
      <c r="J239" s="177"/>
      <c r="K239" s="177"/>
      <c r="M239" s="24" t="str">
        <f t="shared" si="10"/>
        <v>janeiro</v>
      </c>
    </row>
    <row r="240" spans="1:13" ht="27.95" customHeight="1">
      <c r="A240" s="181">
        <f t="shared" si="8"/>
        <v>231</v>
      </c>
      <c r="B240" s="143"/>
      <c r="C240" s="144"/>
      <c r="D240" s="145"/>
      <c r="E240" s="145"/>
      <c r="F240" s="146"/>
      <c r="G240" s="121"/>
      <c r="H240" s="177"/>
      <c r="I240" s="177"/>
      <c r="J240" s="177"/>
      <c r="K240" s="177"/>
      <c r="M240" s="24" t="str">
        <f t="shared" si="10"/>
        <v>janeiro</v>
      </c>
    </row>
    <row r="241" spans="1:13" ht="27.95" customHeight="1">
      <c r="A241" s="181">
        <f t="shared" si="8"/>
        <v>232</v>
      </c>
      <c r="B241" s="143"/>
      <c r="C241" s="144"/>
      <c r="D241" s="145"/>
      <c r="E241" s="145"/>
      <c r="F241" s="146"/>
      <c r="G241" s="121"/>
      <c r="H241" s="177"/>
      <c r="I241" s="177"/>
      <c r="J241" s="177"/>
      <c r="K241" s="177"/>
      <c r="M241" s="24" t="str">
        <f t="shared" si="10"/>
        <v>janeiro</v>
      </c>
    </row>
    <row r="242" spans="1:13" ht="27.95" customHeight="1">
      <c r="A242" s="181">
        <f t="shared" si="8"/>
        <v>233</v>
      </c>
      <c r="B242" s="143"/>
      <c r="C242" s="144"/>
      <c r="D242" s="145"/>
      <c r="E242" s="145"/>
      <c r="F242" s="146"/>
      <c r="G242" s="121"/>
      <c r="H242" s="177"/>
      <c r="I242" s="177"/>
      <c r="J242" s="177"/>
      <c r="K242" s="177"/>
      <c r="M242" s="24" t="str">
        <f t="shared" si="10"/>
        <v>janeiro</v>
      </c>
    </row>
    <row r="243" spans="1:13" ht="27.95" customHeight="1">
      <c r="A243" s="181">
        <f t="shared" si="8"/>
        <v>234</v>
      </c>
      <c r="B243" s="143"/>
      <c r="C243" s="144"/>
      <c r="D243" s="145"/>
      <c r="E243" s="145"/>
      <c r="F243" s="146"/>
      <c r="G243" s="121"/>
      <c r="H243" s="177"/>
      <c r="I243" s="177"/>
      <c r="J243" s="177"/>
      <c r="K243" s="177"/>
      <c r="M243" s="24" t="str">
        <f t="shared" si="10"/>
        <v>janeiro</v>
      </c>
    </row>
    <row r="244" spans="1:13" ht="27.95" customHeight="1">
      <c r="A244" s="181">
        <f t="shared" si="8"/>
        <v>235</v>
      </c>
      <c r="B244" s="143"/>
      <c r="C244" s="144"/>
      <c r="D244" s="145"/>
      <c r="E244" s="145"/>
      <c r="F244" s="146"/>
      <c r="G244" s="121"/>
      <c r="H244" s="177"/>
      <c r="I244" s="177"/>
      <c r="J244" s="177"/>
      <c r="K244" s="177"/>
      <c r="M244" s="24" t="str">
        <f t="shared" si="10"/>
        <v>janeiro</v>
      </c>
    </row>
    <row r="245" spans="1:13" ht="27.95" customHeight="1">
      <c r="A245" s="181">
        <f t="shared" si="8"/>
        <v>236</v>
      </c>
      <c r="B245" s="143"/>
      <c r="C245" s="144"/>
      <c r="D245" s="145"/>
      <c r="E245" s="145"/>
      <c r="F245" s="146"/>
      <c r="G245" s="121"/>
      <c r="H245" s="177"/>
      <c r="I245" s="177"/>
      <c r="J245" s="177"/>
      <c r="K245" s="177"/>
      <c r="M245" s="24" t="str">
        <f t="shared" si="10"/>
        <v>janeiro</v>
      </c>
    </row>
    <row r="246" spans="1:13" ht="27.95" customHeight="1">
      <c r="A246" s="181">
        <f t="shared" si="8"/>
        <v>237</v>
      </c>
      <c r="B246" s="143"/>
      <c r="C246" s="144"/>
      <c r="D246" s="145"/>
      <c r="E246" s="145"/>
      <c r="F246" s="146"/>
      <c r="G246" s="121"/>
      <c r="H246" s="177"/>
      <c r="I246" s="177"/>
      <c r="J246" s="177"/>
      <c r="K246" s="177"/>
      <c r="M246" s="24" t="str">
        <f t="shared" si="10"/>
        <v>janeiro</v>
      </c>
    </row>
    <row r="247" spans="1:13" ht="27.95" customHeight="1">
      <c r="A247" s="181">
        <f t="shared" si="8"/>
        <v>238</v>
      </c>
      <c r="B247" s="143"/>
      <c r="C247" s="144"/>
      <c r="D247" s="145"/>
      <c r="E247" s="145"/>
      <c r="F247" s="146"/>
      <c r="G247" s="121"/>
      <c r="H247" s="177"/>
      <c r="I247" s="177"/>
      <c r="J247" s="177"/>
      <c r="K247" s="177"/>
      <c r="M247" s="24" t="str">
        <f t="shared" si="10"/>
        <v>janeiro</v>
      </c>
    </row>
    <row r="248" spans="1:13" ht="27.95" customHeight="1">
      <c r="A248" s="181">
        <f t="shared" si="8"/>
        <v>239</v>
      </c>
      <c r="B248" s="143"/>
      <c r="C248" s="144"/>
      <c r="D248" s="145"/>
      <c r="E248" s="145"/>
      <c r="F248" s="146"/>
      <c r="G248" s="121"/>
      <c r="H248" s="177"/>
      <c r="I248" s="177"/>
      <c r="J248" s="177"/>
      <c r="K248" s="177"/>
      <c r="M248" s="24" t="str">
        <f t="shared" si="10"/>
        <v>janeiro</v>
      </c>
    </row>
    <row r="249" spans="1:13" ht="27.95" customHeight="1">
      <c r="A249" s="181">
        <f t="shared" si="8"/>
        <v>240</v>
      </c>
      <c r="B249" s="143"/>
      <c r="C249" s="144"/>
      <c r="D249" s="145"/>
      <c r="E249" s="145"/>
      <c r="F249" s="146"/>
      <c r="G249" s="121"/>
      <c r="H249" s="177"/>
      <c r="I249" s="177"/>
      <c r="J249" s="177"/>
      <c r="K249" s="177"/>
      <c r="M249" s="24" t="str">
        <f t="shared" si="10"/>
        <v>janeiro</v>
      </c>
    </row>
    <row r="250" spans="1:13" ht="27.95" customHeight="1">
      <c r="A250" s="181">
        <f t="shared" si="8"/>
        <v>241</v>
      </c>
      <c r="B250" s="143"/>
      <c r="C250" s="144"/>
      <c r="D250" s="145"/>
      <c r="E250" s="145"/>
      <c r="F250" s="146"/>
      <c r="G250" s="121"/>
      <c r="H250" s="177"/>
      <c r="I250" s="177"/>
      <c r="J250" s="177"/>
      <c r="K250" s="177"/>
      <c r="M250" s="24" t="str">
        <f t="shared" si="10"/>
        <v>janeiro</v>
      </c>
    </row>
    <row r="251" spans="1:13" ht="27.95" customHeight="1">
      <c r="A251" s="181">
        <f t="shared" si="8"/>
        <v>242</v>
      </c>
      <c r="B251" s="143"/>
      <c r="C251" s="144"/>
      <c r="D251" s="145"/>
      <c r="E251" s="145"/>
      <c r="F251" s="146"/>
      <c r="G251" s="121"/>
      <c r="H251" s="177"/>
      <c r="I251" s="177"/>
      <c r="J251" s="177"/>
      <c r="K251" s="177"/>
      <c r="M251" s="24" t="str">
        <f t="shared" si="10"/>
        <v>janeiro</v>
      </c>
    </row>
    <row r="252" spans="1:13" ht="27.95" customHeight="1">
      <c r="A252" s="181">
        <f t="shared" si="8"/>
        <v>243</v>
      </c>
      <c r="B252" s="143"/>
      <c r="C252" s="144"/>
      <c r="D252" s="145"/>
      <c r="E252" s="145"/>
      <c r="F252" s="146"/>
      <c r="G252" s="121"/>
      <c r="H252" s="177"/>
      <c r="I252" s="177"/>
      <c r="J252" s="177"/>
      <c r="K252" s="177"/>
      <c r="M252" s="24" t="str">
        <f t="shared" si="10"/>
        <v>janeiro</v>
      </c>
    </row>
    <row r="253" spans="1:13" ht="27.95" customHeight="1">
      <c r="A253" s="181">
        <f t="shared" si="8"/>
        <v>244</v>
      </c>
      <c r="B253" s="143"/>
      <c r="C253" s="144"/>
      <c r="D253" s="145"/>
      <c r="E253" s="145"/>
      <c r="F253" s="146"/>
      <c r="G253" s="121"/>
      <c r="H253" s="177"/>
      <c r="I253" s="177"/>
      <c r="J253" s="177"/>
      <c r="K253" s="177"/>
      <c r="M253" s="24" t="str">
        <f t="shared" si="10"/>
        <v>janeiro</v>
      </c>
    </row>
    <row r="254" spans="1:13" ht="27.95" customHeight="1">
      <c r="A254" s="181">
        <f t="shared" si="8"/>
        <v>245</v>
      </c>
      <c r="B254" s="143"/>
      <c r="C254" s="144"/>
      <c r="D254" s="145"/>
      <c r="E254" s="145"/>
      <c r="F254" s="146"/>
      <c r="G254" s="121"/>
      <c r="H254" s="177"/>
      <c r="I254" s="177"/>
      <c r="J254" s="177"/>
      <c r="K254" s="177"/>
      <c r="M254" s="24" t="str">
        <f t="shared" si="10"/>
        <v>janeiro</v>
      </c>
    </row>
    <row r="255" spans="1:13" ht="27.95" customHeight="1">
      <c r="A255" s="181">
        <f t="shared" si="8"/>
        <v>246</v>
      </c>
      <c r="B255" s="143"/>
      <c r="C255" s="144"/>
      <c r="D255" s="145"/>
      <c r="E255" s="145"/>
      <c r="F255" s="146"/>
      <c r="G255" s="121"/>
      <c r="H255" s="177"/>
      <c r="I255" s="177"/>
      <c r="J255" s="177"/>
      <c r="K255" s="177"/>
      <c r="M255" s="24" t="str">
        <f t="shared" si="10"/>
        <v>janeiro</v>
      </c>
    </row>
    <row r="256" spans="1:13" ht="27.95" customHeight="1">
      <c r="A256" s="181">
        <f t="shared" si="8"/>
        <v>247</v>
      </c>
      <c r="B256" s="143"/>
      <c r="C256" s="144"/>
      <c r="D256" s="145"/>
      <c r="E256" s="145"/>
      <c r="F256" s="146"/>
      <c r="G256" s="121"/>
      <c r="H256" s="177"/>
      <c r="I256" s="177"/>
      <c r="J256" s="177"/>
      <c r="K256" s="177"/>
      <c r="M256" s="24" t="str">
        <f t="shared" si="10"/>
        <v>janeiro</v>
      </c>
    </row>
    <row r="257" spans="1:13" ht="27.95" customHeight="1">
      <c r="A257" s="181">
        <f t="shared" si="8"/>
        <v>248</v>
      </c>
      <c r="B257" s="143"/>
      <c r="C257" s="144"/>
      <c r="D257" s="145"/>
      <c r="E257" s="145"/>
      <c r="F257" s="146"/>
      <c r="G257" s="121"/>
      <c r="H257" s="177"/>
      <c r="I257" s="177"/>
      <c r="J257" s="177"/>
      <c r="K257" s="177"/>
      <c r="M257" s="24" t="str">
        <f t="shared" si="10"/>
        <v>janeiro</v>
      </c>
    </row>
    <row r="258" spans="1:13" ht="27.95" customHeight="1">
      <c r="A258" s="181">
        <f t="shared" si="8"/>
        <v>249</v>
      </c>
      <c r="B258" s="143"/>
      <c r="C258" s="144"/>
      <c r="D258" s="145"/>
      <c r="E258" s="145"/>
      <c r="F258" s="146"/>
      <c r="G258" s="121"/>
      <c r="H258" s="177"/>
      <c r="I258" s="177"/>
      <c r="J258" s="177"/>
      <c r="K258" s="177"/>
      <c r="M258" s="24" t="str">
        <f t="shared" si="10"/>
        <v>janeiro</v>
      </c>
    </row>
    <row r="259" spans="1:13" ht="27.95" customHeight="1">
      <c r="A259" s="181">
        <f t="shared" si="8"/>
        <v>250</v>
      </c>
      <c r="B259" s="143"/>
      <c r="C259" s="144"/>
      <c r="D259" s="145"/>
      <c r="E259" s="145"/>
      <c r="F259" s="146"/>
      <c r="G259" s="121"/>
      <c r="H259" s="177"/>
      <c r="I259" s="177"/>
      <c r="J259" s="177"/>
      <c r="K259" s="177"/>
      <c r="M259" s="24" t="str">
        <f t="shared" si="10"/>
        <v>janeiro</v>
      </c>
    </row>
    <row r="260" spans="1:13" ht="27.95" customHeight="1">
      <c r="A260" s="181">
        <f t="shared" si="8"/>
        <v>251</v>
      </c>
      <c r="B260" s="143"/>
      <c r="C260" s="144"/>
      <c r="D260" s="145"/>
      <c r="E260" s="145"/>
      <c r="F260" s="146"/>
      <c r="G260" s="121"/>
      <c r="H260" s="177"/>
      <c r="I260" s="177"/>
      <c r="J260" s="177"/>
      <c r="K260" s="177"/>
      <c r="M260" s="24" t="str">
        <f t="shared" si="10"/>
        <v>janeiro</v>
      </c>
    </row>
    <row r="261" spans="1:13" ht="27.95" customHeight="1">
      <c r="A261" s="181">
        <f t="shared" si="8"/>
        <v>252</v>
      </c>
      <c r="B261" s="143"/>
      <c r="C261" s="144"/>
      <c r="D261" s="145"/>
      <c r="E261" s="145"/>
      <c r="F261" s="146"/>
      <c r="G261" s="121"/>
      <c r="H261" s="177"/>
      <c r="I261" s="177"/>
      <c r="J261" s="177"/>
      <c r="K261" s="177"/>
      <c r="M261" s="24" t="str">
        <f t="shared" si="10"/>
        <v>janeiro</v>
      </c>
    </row>
    <row r="262" spans="1:13" ht="27.95" customHeight="1">
      <c r="A262" s="181">
        <f t="shared" si="8"/>
        <v>253</v>
      </c>
      <c r="B262" s="143"/>
      <c r="C262" s="144"/>
      <c r="D262" s="145"/>
      <c r="E262" s="145"/>
      <c r="F262" s="146"/>
      <c r="G262" s="121"/>
      <c r="H262" s="177"/>
      <c r="I262" s="177"/>
      <c r="J262" s="177"/>
      <c r="K262" s="177"/>
      <c r="M262" s="24" t="str">
        <f t="shared" si="10"/>
        <v>janeiro</v>
      </c>
    </row>
    <row r="263" spans="1:13" ht="27.95" customHeight="1">
      <c r="A263" s="181">
        <f t="shared" si="8"/>
        <v>254</v>
      </c>
      <c r="B263" s="143"/>
      <c r="C263" s="144"/>
      <c r="D263" s="145"/>
      <c r="E263" s="145"/>
      <c r="F263" s="146"/>
      <c r="G263" s="121"/>
      <c r="H263" s="177"/>
      <c r="I263" s="177"/>
      <c r="J263" s="177"/>
      <c r="K263" s="177"/>
      <c r="M263" s="24" t="str">
        <f t="shared" si="10"/>
        <v>janeiro</v>
      </c>
    </row>
    <row r="264" spans="1:13" ht="27.95" customHeight="1">
      <c r="A264" s="181">
        <f t="shared" si="8"/>
        <v>255</v>
      </c>
      <c r="B264" s="143"/>
      <c r="C264" s="144"/>
      <c r="D264" s="145"/>
      <c r="E264" s="145"/>
      <c r="F264" s="146"/>
      <c r="G264" s="121"/>
      <c r="H264" s="177"/>
      <c r="I264" s="177"/>
      <c r="J264" s="177"/>
      <c r="K264" s="177"/>
      <c r="M264" s="24" t="str">
        <f t="shared" si="10"/>
        <v>janeiro</v>
      </c>
    </row>
    <row r="265" spans="1:13" ht="27.95" customHeight="1">
      <c r="A265" s="181">
        <f t="shared" si="8"/>
        <v>256</v>
      </c>
      <c r="B265" s="143"/>
      <c r="C265" s="144"/>
      <c r="D265" s="145"/>
      <c r="E265" s="145"/>
      <c r="F265" s="146"/>
      <c r="G265" s="121"/>
      <c r="H265" s="177"/>
      <c r="I265" s="177"/>
      <c r="J265" s="177"/>
      <c r="K265" s="177"/>
      <c r="M265" s="24" t="str">
        <f t="shared" si="10"/>
        <v>janeiro</v>
      </c>
    </row>
    <row r="266" spans="1:13" ht="27.95" customHeight="1">
      <c r="A266" s="181">
        <f t="shared" si="8"/>
        <v>257</v>
      </c>
      <c r="B266" s="143"/>
      <c r="C266" s="144"/>
      <c r="D266" s="145"/>
      <c r="E266" s="145"/>
      <c r="F266" s="146"/>
      <c r="G266" s="121"/>
      <c r="H266" s="177"/>
      <c r="I266" s="177"/>
      <c r="J266" s="177"/>
      <c r="K266" s="177"/>
      <c r="M266" s="24" t="str">
        <f t="shared" si="10"/>
        <v>janeiro</v>
      </c>
    </row>
    <row r="267" spans="1:13" ht="27.95" customHeight="1">
      <c r="A267" s="181">
        <f t="shared" si="8"/>
        <v>258</v>
      </c>
      <c r="B267" s="143"/>
      <c r="C267" s="144"/>
      <c r="D267" s="145"/>
      <c r="E267" s="145"/>
      <c r="F267" s="146"/>
      <c r="G267" s="121"/>
      <c r="H267" s="177"/>
      <c r="I267" s="177"/>
      <c r="J267" s="177"/>
      <c r="K267" s="177"/>
      <c r="M267" s="24" t="str">
        <f t="shared" si="10"/>
        <v>janeiro</v>
      </c>
    </row>
    <row r="268" spans="1:13" ht="27.95" customHeight="1">
      <c r="A268" s="181">
        <f t="shared" si="8"/>
        <v>259</v>
      </c>
      <c r="B268" s="143"/>
      <c r="C268" s="144"/>
      <c r="D268" s="145"/>
      <c r="E268" s="145"/>
      <c r="F268" s="146"/>
      <c r="G268" s="121"/>
      <c r="H268" s="177"/>
      <c r="I268" s="177"/>
      <c r="J268" s="177"/>
      <c r="K268" s="177"/>
      <c r="M268" s="24" t="str">
        <f t="shared" si="10"/>
        <v>janeiro</v>
      </c>
    </row>
    <row r="269" spans="1:13" ht="27.95" customHeight="1">
      <c r="A269" s="181">
        <f t="shared" si="8"/>
        <v>260</v>
      </c>
      <c r="B269" s="143"/>
      <c r="C269" s="144"/>
      <c r="D269" s="145"/>
      <c r="E269" s="145"/>
      <c r="F269" s="146"/>
      <c r="G269" s="121"/>
      <c r="H269" s="177"/>
      <c r="I269" s="177"/>
      <c r="J269" s="177"/>
      <c r="K269" s="177"/>
      <c r="M269" s="24" t="str">
        <f t="shared" si="10"/>
        <v>janeiro</v>
      </c>
    </row>
    <row r="270" spans="1:13" ht="27.95" customHeight="1">
      <c r="A270" s="181">
        <f t="shared" si="8"/>
        <v>261</v>
      </c>
      <c r="B270" s="143"/>
      <c r="C270" s="144"/>
      <c r="D270" s="145"/>
      <c r="E270" s="145"/>
      <c r="F270" s="146"/>
      <c r="G270" s="121"/>
      <c r="H270" s="177"/>
      <c r="I270" s="177"/>
      <c r="J270" s="177"/>
      <c r="K270" s="177"/>
      <c r="M270" s="24" t="str">
        <f t="shared" si="10"/>
        <v>janeiro</v>
      </c>
    </row>
    <row r="271" spans="1:13" ht="27.95" customHeight="1">
      <c r="A271" s="181">
        <f t="shared" si="8"/>
        <v>262</v>
      </c>
      <c r="B271" s="143"/>
      <c r="C271" s="144"/>
      <c r="D271" s="145"/>
      <c r="E271" s="145"/>
      <c r="F271" s="146"/>
      <c r="G271" s="121"/>
      <c r="H271" s="177"/>
      <c r="I271" s="177"/>
      <c r="J271" s="177"/>
      <c r="K271" s="177"/>
      <c r="M271" s="24" t="str">
        <f t="shared" si="10"/>
        <v>janeiro</v>
      </c>
    </row>
    <row r="272" spans="1:13" ht="27.95" customHeight="1">
      <c r="A272" s="181">
        <f t="shared" si="8"/>
        <v>263</v>
      </c>
      <c r="B272" s="143"/>
      <c r="C272" s="144"/>
      <c r="D272" s="145"/>
      <c r="E272" s="145"/>
      <c r="F272" s="146"/>
      <c r="G272" s="121"/>
      <c r="H272" s="177"/>
      <c r="I272" s="177"/>
      <c r="J272" s="177"/>
      <c r="K272" s="177"/>
      <c r="M272" s="24" t="str">
        <f t="shared" si="10"/>
        <v>janeiro</v>
      </c>
    </row>
    <row r="273" spans="1:13" ht="27.95" customHeight="1">
      <c r="A273" s="181">
        <f t="shared" si="8"/>
        <v>264</v>
      </c>
      <c r="B273" s="143"/>
      <c r="C273" s="144"/>
      <c r="D273" s="145"/>
      <c r="E273" s="145"/>
      <c r="F273" s="146"/>
      <c r="G273" s="121"/>
      <c r="H273" s="177"/>
      <c r="I273" s="177"/>
      <c r="J273" s="177"/>
      <c r="K273" s="177"/>
      <c r="M273" s="24" t="str">
        <f t="shared" si="10"/>
        <v>janeiro</v>
      </c>
    </row>
    <row r="274" spans="1:13" ht="27.95" customHeight="1">
      <c r="A274" s="181">
        <f t="shared" si="8"/>
        <v>265</v>
      </c>
      <c r="B274" s="143"/>
      <c r="C274" s="144"/>
      <c r="D274" s="145"/>
      <c r="E274" s="145"/>
      <c r="F274" s="146"/>
      <c r="G274" s="121"/>
      <c r="H274" s="177"/>
      <c r="I274" s="177"/>
      <c r="J274" s="177"/>
      <c r="K274" s="177"/>
      <c r="M274" s="24" t="str">
        <f t="shared" ref="M274:M337" si="11">TEXT(B274,"mmmm")</f>
        <v>janeiro</v>
      </c>
    </row>
    <row r="275" spans="1:13" ht="27.95" customHeight="1">
      <c r="A275" s="181">
        <f t="shared" si="8"/>
        <v>266</v>
      </c>
      <c r="B275" s="143"/>
      <c r="C275" s="144"/>
      <c r="D275" s="145"/>
      <c r="E275" s="145"/>
      <c r="F275" s="146"/>
      <c r="G275" s="121"/>
      <c r="H275" s="177"/>
      <c r="I275" s="177"/>
      <c r="J275" s="177"/>
      <c r="K275" s="177"/>
      <c r="M275" s="24" t="str">
        <f t="shared" si="11"/>
        <v>janeiro</v>
      </c>
    </row>
    <row r="276" spans="1:13" ht="27.95" customHeight="1">
      <c r="A276" s="181">
        <f t="shared" si="8"/>
        <v>267</v>
      </c>
      <c r="B276" s="143"/>
      <c r="C276" s="144"/>
      <c r="D276" s="145"/>
      <c r="E276" s="145"/>
      <c r="F276" s="146"/>
      <c r="G276" s="121"/>
      <c r="H276" s="177"/>
      <c r="I276" s="177"/>
      <c r="J276" s="177"/>
      <c r="K276" s="177"/>
      <c r="M276" s="24" t="str">
        <f t="shared" si="11"/>
        <v>janeiro</v>
      </c>
    </row>
    <row r="277" spans="1:13" ht="27.95" customHeight="1">
      <c r="A277" s="181">
        <f t="shared" si="8"/>
        <v>268</v>
      </c>
      <c r="B277" s="143"/>
      <c r="C277" s="144"/>
      <c r="D277" s="145"/>
      <c r="E277" s="145"/>
      <c r="F277" s="146"/>
      <c r="G277" s="121"/>
      <c r="H277" s="177"/>
      <c r="I277" s="177"/>
      <c r="J277" s="177"/>
      <c r="K277" s="177"/>
      <c r="M277" s="24" t="str">
        <f t="shared" si="11"/>
        <v>janeiro</v>
      </c>
    </row>
    <row r="278" spans="1:13" ht="27.95" customHeight="1">
      <c r="A278" s="181">
        <f t="shared" si="8"/>
        <v>269</v>
      </c>
      <c r="B278" s="143"/>
      <c r="C278" s="144"/>
      <c r="D278" s="145"/>
      <c r="E278" s="145"/>
      <c r="F278" s="146"/>
      <c r="G278" s="121"/>
      <c r="H278" s="177"/>
      <c r="I278" s="177"/>
      <c r="J278" s="177"/>
      <c r="K278" s="177"/>
      <c r="M278" s="24" t="str">
        <f t="shared" si="11"/>
        <v>janeiro</v>
      </c>
    </row>
    <row r="279" spans="1:13" ht="27.95" customHeight="1">
      <c r="A279" s="181">
        <f t="shared" si="8"/>
        <v>270</v>
      </c>
      <c r="B279" s="143"/>
      <c r="C279" s="144"/>
      <c r="D279" s="145"/>
      <c r="E279" s="145"/>
      <c r="F279" s="146"/>
      <c r="G279" s="121"/>
      <c r="H279" s="177"/>
      <c r="I279" s="177"/>
      <c r="J279" s="177"/>
      <c r="K279" s="177"/>
      <c r="M279" s="24" t="str">
        <f t="shared" si="11"/>
        <v>janeiro</v>
      </c>
    </row>
    <row r="280" spans="1:13" ht="27.95" customHeight="1">
      <c r="A280" s="181">
        <f t="shared" si="8"/>
        <v>271</v>
      </c>
      <c r="B280" s="143"/>
      <c r="C280" s="144"/>
      <c r="D280" s="145"/>
      <c r="E280" s="145"/>
      <c r="F280" s="146"/>
      <c r="G280" s="121"/>
      <c r="H280" s="177"/>
      <c r="I280" s="177"/>
      <c r="J280" s="177"/>
      <c r="K280" s="177"/>
      <c r="M280" s="24" t="str">
        <f t="shared" si="11"/>
        <v>janeiro</v>
      </c>
    </row>
    <row r="281" spans="1:13" ht="27.95" customHeight="1">
      <c r="A281" s="181">
        <f t="shared" si="8"/>
        <v>272</v>
      </c>
      <c r="B281" s="143"/>
      <c r="C281" s="144"/>
      <c r="D281" s="145"/>
      <c r="E281" s="145"/>
      <c r="F281" s="146"/>
      <c r="G281" s="121"/>
      <c r="H281" s="177"/>
      <c r="I281" s="177"/>
      <c r="J281" s="177"/>
      <c r="K281" s="177"/>
      <c r="M281" s="24" t="str">
        <f t="shared" si="11"/>
        <v>janeiro</v>
      </c>
    </row>
    <row r="282" spans="1:13" ht="27.95" customHeight="1">
      <c r="A282" s="181">
        <f t="shared" si="8"/>
        <v>273</v>
      </c>
      <c r="B282" s="143"/>
      <c r="C282" s="144"/>
      <c r="D282" s="145"/>
      <c r="E282" s="145"/>
      <c r="F282" s="146"/>
      <c r="G282" s="121"/>
      <c r="H282" s="177"/>
      <c r="I282" s="177"/>
      <c r="J282" s="177"/>
      <c r="K282" s="177"/>
      <c r="M282" s="24" t="str">
        <f t="shared" si="11"/>
        <v>janeiro</v>
      </c>
    </row>
    <row r="283" spans="1:13" ht="27.95" customHeight="1">
      <c r="A283" s="181">
        <f t="shared" si="8"/>
        <v>274</v>
      </c>
      <c r="B283" s="143"/>
      <c r="C283" s="144"/>
      <c r="D283" s="145"/>
      <c r="E283" s="145"/>
      <c r="F283" s="146"/>
      <c r="G283" s="121"/>
      <c r="H283" s="177"/>
      <c r="I283" s="177"/>
      <c r="J283" s="177"/>
      <c r="K283" s="177"/>
      <c r="M283" s="24" t="str">
        <f t="shared" si="11"/>
        <v>janeiro</v>
      </c>
    </row>
    <row r="284" spans="1:13" ht="27.95" customHeight="1">
      <c r="A284" s="181">
        <f t="shared" si="8"/>
        <v>275</v>
      </c>
      <c r="B284" s="143"/>
      <c r="C284" s="144"/>
      <c r="D284" s="145"/>
      <c r="E284" s="145"/>
      <c r="F284" s="146"/>
      <c r="G284" s="121"/>
      <c r="H284" s="177"/>
      <c r="I284" s="177"/>
      <c r="J284" s="177"/>
      <c r="K284" s="177"/>
      <c r="M284" s="24" t="str">
        <f t="shared" si="11"/>
        <v>janeiro</v>
      </c>
    </row>
    <row r="285" spans="1:13" ht="27.95" customHeight="1">
      <c r="A285" s="181">
        <f t="shared" si="8"/>
        <v>276</v>
      </c>
      <c r="B285" s="143"/>
      <c r="C285" s="144"/>
      <c r="D285" s="145"/>
      <c r="E285" s="145"/>
      <c r="F285" s="146"/>
      <c r="G285" s="121"/>
      <c r="H285" s="177"/>
      <c r="I285" s="177"/>
      <c r="J285" s="177"/>
      <c r="K285" s="177"/>
      <c r="M285" s="24" t="str">
        <f t="shared" si="11"/>
        <v>janeiro</v>
      </c>
    </row>
    <row r="286" spans="1:13" ht="27.95" customHeight="1">
      <c r="A286" s="181">
        <f t="shared" si="8"/>
        <v>277</v>
      </c>
      <c r="B286" s="143"/>
      <c r="C286" s="144"/>
      <c r="D286" s="145"/>
      <c r="E286" s="145"/>
      <c r="F286" s="146"/>
      <c r="G286" s="121"/>
      <c r="H286" s="177"/>
      <c r="I286" s="177"/>
      <c r="J286" s="177"/>
      <c r="K286" s="177"/>
      <c r="M286" s="24" t="str">
        <f t="shared" si="11"/>
        <v>janeiro</v>
      </c>
    </row>
    <row r="287" spans="1:13" ht="27.95" customHeight="1">
      <c r="A287" s="181">
        <f t="shared" si="8"/>
        <v>278</v>
      </c>
      <c r="B287" s="143"/>
      <c r="C287" s="144"/>
      <c r="D287" s="145"/>
      <c r="E287" s="145"/>
      <c r="F287" s="146"/>
      <c r="G287" s="121"/>
      <c r="H287" s="177"/>
      <c r="I287" s="177"/>
      <c r="J287" s="177"/>
      <c r="K287" s="177"/>
      <c r="M287" s="24" t="str">
        <f t="shared" si="11"/>
        <v>janeiro</v>
      </c>
    </row>
    <row r="288" spans="1:13" ht="27.95" customHeight="1">
      <c r="A288" s="181">
        <f t="shared" si="8"/>
        <v>279</v>
      </c>
      <c r="B288" s="143"/>
      <c r="C288" s="144"/>
      <c r="D288" s="145"/>
      <c r="E288" s="145"/>
      <c r="F288" s="146"/>
      <c r="G288" s="121"/>
      <c r="H288" s="177"/>
      <c r="I288" s="177"/>
      <c r="J288" s="177"/>
      <c r="K288" s="177"/>
      <c r="M288" s="24" t="str">
        <f t="shared" si="11"/>
        <v>janeiro</v>
      </c>
    </row>
    <row r="289" spans="1:13" ht="27.95" customHeight="1">
      <c r="A289" s="181">
        <f t="shared" si="8"/>
        <v>280</v>
      </c>
      <c r="B289" s="143"/>
      <c r="C289" s="144"/>
      <c r="D289" s="145"/>
      <c r="E289" s="145"/>
      <c r="F289" s="146"/>
      <c r="G289" s="121"/>
      <c r="H289" s="177"/>
      <c r="I289" s="177"/>
      <c r="J289" s="177"/>
      <c r="K289" s="177"/>
      <c r="M289" s="24" t="str">
        <f t="shared" si="11"/>
        <v>janeiro</v>
      </c>
    </row>
    <row r="290" spans="1:13" ht="27.95" customHeight="1">
      <c r="A290" s="181">
        <f t="shared" si="8"/>
        <v>281</v>
      </c>
      <c r="B290" s="143"/>
      <c r="C290" s="144"/>
      <c r="D290" s="145"/>
      <c r="E290" s="145"/>
      <c r="F290" s="146"/>
      <c r="G290" s="121"/>
      <c r="H290" s="177"/>
      <c r="I290" s="177"/>
      <c r="J290" s="177"/>
      <c r="K290" s="177"/>
      <c r="M290" s="24" t="str">
        <f t="shared" si="11"/>
        <v>janeiro</v>
      </c>
    </row>
    <row r="291" spans="1:13" ht="27.95" customHeight="1">
      <c r="A291" s="181">
        <f t="shared" si="8"/>
        <v>282</v>
      </c>
      <c r="B291" s="143"/>
      <c r="C291" s="144"/>
      <c r="D291" s="145"/>
      <c r="E291" s="145"/>
      <c r="F291" s="146"/>
      <c r="G291" s="121"/>
      <c r="H291" s="177"/>
      <c r="I291" s="177"/>
      <c r="J291" s="177"/>
      <c r="K291" s="177"/>
      <c r="M291" s="24" t="str">
        <f t="shared" si="11"/>
        <v>janeiro</v>
      </c>
    </row>
    <row r="292" spans="1:13" ht="27.95" customHeight="1">
      <c r="A292" s="181">
        <f t="shared" si="8"/>
        <v>283</v>
      </c>
      <c r="B292" s="143"/>
      <c r="C292" s="144"/>
      <c r="D292" s="145"/>
      <c r="E292" s="145"/>
      <c r="F292" s="146"/>
      <c r="G292" s="121"/>
      <c r="H292" s="177"/>
      <c r="I292" s="177"/>
      <c r="J292" s="177"/>
      <c r="K292" s="177"/>
      <c r="M292" s="24" t="str">
        <f t="shared" si="11"/>
        <v>janeiro</v>
      </c>
    </row>
    <row r="293" spans="1:13" ht="27.95" customHeight="1">
      <c r="A293" s="181">
        <f t="shared" si="8"/>
        <v>284</v>
      </c>
      <c r="B293" s="143"/>
      <c r="C293" s="144"/>
      <c r="D293" s="145"/>
      <c r="E293" s="145"/>
      <c r="F293" s="146"/>
      <c r="G293" s="121"/>
      <c r="H293" s="177"/>
      <c r="I293" s="177"/>
      <c r="J293" s="177"/>
      <c r="K293" s="177"/>
      <c r="M293" s="24" t="str">
        <f t="shared" si="11"/>
        <v>janeiro</v>
      </c>
    </row>
    <row r="294" spans="1:13" ht="27.95" customHeight="1">
      <c r="A294" s="181">
        <f t="shared" si="8"/>
        <v>285</v>
      </c>
      <c r="B294" s="143"/>
      <c r="C294" s="144"/>
      <c r="D294" s="145"/>
      <c r="E294" s="145"/>
      <c r="F294" s="146"/>
      <c r="G294" s="121"/>
      <c r="H294" s="177"/>
      <c r="I294" s="177"/>
      <c r="J294" s="177"/>
      <c r="K294" s="177"/>
      <c r="M294" s="24" t="str">
        <f t="shared" si="11"/>
        <v>janeiro</v>
      </c>
    </row>
    <row r="295" spans="1:13" ht="27.95" customHeight="1">
      <c r="A295" s="181">
        <f t="shared" si="8"/>
        <v>286</v>
      </c>
      <c r="B295" s="143"/>
      <c r="C295" s="144"/>
      <c r="D295" s="145"/>
      <c r="E295" s="145"/>
      <c r="F295" s="146"/>
      <c r="G295" s="121"/>
      <c r="H295" s="177"/>
      <c r="I295" s="177"/>
      <c r="J295" s="177"/>
      <c r="K295" s="177"/>
      <c r="M295" s="24" t="str">
        <f t="shared" si="11"/>
        <v>janeiro</v>
      </c>
    </row>
    <row r="296" spans="1:13" ht="27.95" customHeight="1">
      <c r="A296" s="181">
        <f t="shared" si="8"/>
        <v>287</v>
      </c>
      <c r="B296" s="143"/>
      <c r="C296" s="144"/>
      <c r="D296" s="145"/>
      <c r="E296" s="145"/>
      <c r="F296" s="146"/>
      <c r="G296" s="121"/>
      <c r="H296" s="177"/>
      <c r="I296" s="177"/>
      <c r="J296" s="177"/>
      <c r="K296" s="177"/>
      <c r="M296" s="24" t="str">
        <f t="shared" si="11"/>
        <v>janeiro</v>
      </c>
    </row>
    <row r="297" spans="1:13" ht="27.95" customHeight="1">
      <c r="A297" s="181">
        <f t="shared" si="8"/>
        <v>288</v>
      </c>
      <c r="B297" s="143"/>
      <c r="C297" s="144"/>
      <c r="D297" s="145"/>
      <c r="E297" s="145"/>
      <c r="F297" s="146"/>
      <c r="G297" s="121"/>
      <c r="H297" s="177"/>
      <c r="I297" s="177"/>
      <c r="J297" s="177"/>
      <c r="K297" s="177"/>
      <c r="M297" s="24" t="str">
        <f t="shared" si="11"/>
        <v>janeiro</v>
      </c>
    </row>
    <row r="298" spans="1:13" ht="27.95" customHeight="1">
      <c r="A298" s="181">
        <f t="shared" si="8"/>
        <v>289</v>
      </c>
      <c r="B298" s="143"/>
      <c r="C298" s="144"/>
      <c r="D298" s="145"/>
      <c r="E298" s="145"/>
      <c r="F298" s="146"/>
      <c r="G298" s="121"/>
      <c r="H298" s="177"/>
      <c r="I298" s="177"/>
      <c r="J298" s="177"/>
      <c r="K298" s="177"/>
      <c r="M298" s="24" t="str">
        <f t="shared" si="11"/>
        <v>janeiro</v>
      </c>
    </row>
    <row r="299" spans="1:13" ht="27.95" customHeight="1">
      <c r="A299" s="181">
        <f t="shared" si="8"/>
        <v>290</v>
      </c>
      <c r="B299" s="143"/>
      <c r="C299" s="144"/>
      <c r="D299" s="145"/>
      <c r="E299" s="145"/>
      <c r="F299" s="146"/>
      <c r="G299" s="121"/>
      <c r="H299" s="177"/>
      <c r="I299" s="177"/>
      <c r="J299" s="177"/>
      <c r="K299" s="177"/>
      <c r="M299" s="24" t="str">
        <f t="shared" si="11"/>
        <v>janeiro</v>
      </c>
    </row>
    <row r="300" spans="1:13" ht="27.95" customHeight="1">
      <c r="A300" s="181">
        <f t="shared" si="8"/>
        <v>291</v>
      </c>
      <c r="B300" s="143"/>
      <c r="C300" s="144"/>
      <c r="D300" s="145"/>
      <c r="E300" s="145"/>
      <c r="F300" s="146"/>
      <c r="G300" s="121"/>
      <c r="H300" s="177"/>
      <c r="I300" s="177"/>
      <c r="J300" s="177"/>
      <c r="K300" s="177"/>
      <c r="M300" s="24" t="str">
        <f t="shared" si="11"/>
        <v>janeiro</v>
      </c>
    </row>
    <row r="301" spans="1:13" ht="27.95" customHeight="1">
      <c r="A301" s="181">
        <f t="shared" si="8"/>
        <v>292</v>
      </c>
      <c r="B301" s="143"/>
      <c r="C301" s="144"/>
      <c r="D301" s="145"/>
      <c r="E301" s="145"/>
      <c r="F301" s="146"/>
      <c r="G301" s="121"/>
      <c r="H301" s="177"/>
      <c r="I301" s="177"/>
      <c r="J301" s="177"/>
      <c r="K301" s="177"/>
      <c r="M301" s="24" t="str">
        <f t="shared" si="11"/>
        <v>janeiro</v>
      </c>
    </row>
    <row r="302" spans="1:13" ht="27.95" customHeight="1">
      <c r="A302" s="181">
        <f t="shared" si="8"/>
        <v>293</v>
      </c>
      <c r="B302" s="143"/>
      <c r="C302" s="144"/>
      <c r="D302" s="145"/>
      <c r="E302" s="145"/>
      <c r="F302" s="146"/>
      <c r="G302" s="121"/>
      <c r="H302" s="177"/>
      <c r="I302" s="177"/>
      <c r="J302" s="177"/>
      <c r="K302" s="177"/>
      <c r="M302" s="24" t="str">
        <f t="shared" si="11"/>
        <v>janeiro</v>
      </c>
    </row>
    <row r="303" spans="1:13" ht="27.95" customHeight="1">
      <c r="A303" s="181">
        <f t="shared" si="8"/>
        <v>294</v>
      </c>
      <c r="B303" s="143"/>
      <c r="C303" s="144"/>
      <c r="D303" s="145"/>
      <c r="E303" s="145"/>
      <c r="F303" s="146"/>
      <c r="G303" s="121"/>
      <c r="H303" s="177"/>
      <c r="I303" s="177"/>
      <c r="J303" s="177"/>
      <c r="K303" s="177"/>
      <c r="M303" s="24" t="str">
        <f t="shared" si="11"/>
        <v>janeiro</v>
      </c>
    </row>
    <row r="304" spans="1:13" ht="27.95" customHeight="1">
      <c r="A304" s="181">
        <f t="shared" si="8"/>
        <v>295</v>
      </c>
      <c r="B304" s="143"/>
      <c r="C304" s="144"/>
      <c r="D304" s="145"/>
      <c r="E304" s="145"/>
      <c r="F304" s="146"/>
      <c r="G304" s="121"/>
      <c r="H304" s="177"/>
      <c r="I304" s="177"/>
      <c r="J304" s="177"/>
      <c r="K304" s="177"/>
      <c r="M304" s="24" t="str">
        <f t="shared" si="11"/>
        <v>janeiro</v>
      </c>
    </row>
    <row r="305" spans="1:13" ht="27.95" customHeight="1">
      <c r="A305" s="181">
        <f t="shared" si="8"/>
        <v>296</v>
      </c>
      <c r="B305" s="143"/>
      <c r="C305" s="144"/>
      <c r="D305" s="145"/>
      <c r="E305" s="145"/>
      <c r="F305" s="146"/>
      <c r="G305" s="121"/>
      <c r="H305" s="177"/>
      <c r="I305" s="177"/>
      <c r="J305" s="177"/>
      <c r="K305" s="177"/>
      <c r="M305" s="24" t="str">
        <f t="shared" si="11"/>
        <v>janeiro</v>
      </c>
    </row>
    <row r="306" spans="1:13" ht="27.95" customHeight="1">
      <c r="A306" s="181">
        <f t="shared" si="8"/>
        <v>297</v>
      </c>
      <c r="B306" s="143"/>
      <c r="C306" s="144"/>
      <c r="D306" s="145"/>
      <c r="E306" s="145"/>
      <c r="F306" s="146"/>
      <c r="G306" s="121"/>
      <c r="H306" s="177"/>
      <c r="I306" s="177"/>
      <c r="J306" s="177"/>
      <c r="K306" s="177"/>
      <c r="M306" s="24" t="str">
        <f t="shared" si="11"/>
        <v>janeiro</v>
      </c>
    </row>
    <row r="307" spans="1:13" ht="27.95" customHeight="1">
      <c r="A307" s="181">
        <f t="shared" si="8"/>
        <v>298</v>
      </c>
      <c r="B307" s="143"/>
      <c r="C307" s="144"/>
      <c r="D307" s="145"/>
      <c r="E307" s="145"/>
      <c r="F307" s="146"/>
      <c r="G307" s="121"/>
      <c r="H307" s="177"/>
      <c r="I307" s="177"/>
      <c r="J307" s="177"/>
      <c r="K307" s="177"/>
      <c r="M307" s="24" t="str">
        <f t="shared" si="11"/>
        <v>janeiro</v>
      </c>
    </row>
    <row r="308" spans="1:13" ht="27.95" customHeight="1">
      <c r="A308" s="181">
        <f t="shared" si="8"/>
        <v>299</v>
      </c>
      <c r="B308" s="143"/>
      <c r="C308" s="144"/>
      <c r="D308" s="145"/>
      <c r="E308" s="145"/>
      <c r="F308" s="146"/>
      <c r="G308" s="121"/>
      <c r="H308" s="177"/>
      <c r="I308" s="177"/>
      <c r="J308" s="177"/>
      <c r="K308" s="177"/>
      <c r="M308" s="24" t="str">
        <f t="shared" si="11"/>
        <v>janeiro</v>
      </c>
    </row>
    <row r="309" spans="1:13" ht="27.95" customHeight="1">
      <c r="A309" s="181">
        <f t="shared" si="8"/>
        <v>300</v>
      </c>
      <c r="B309" s="143"/>
      <c r="C309" s="144"/>
      <c r="D309" s="145"/>
      <c r="E309" s="145"/>
      <c r="F309" s="146"/>
      <c r="G309" s="121"/>
      <c r="H309" s="177"/>
      <c r="I309" s="177"/>
      <c r="J309" s="177"/>
      <c r="K309" s="177"/>
      <c r="M309" s="24" t="str">
        <f t="shared" si="11"/>
        <v>janeiro</v>
      </c>
    </row>
    <row r="310" spans="1:13" ht="27.95" customHeight="1">
      <c r="A310" s="181">
        <f t="shared" si="8"/>
        <v>301</v>
      </c>
      <c r="B310" s="143"/>
      <c r="C310" s="144"/>
      <c r="D310" s="145"/>
      <c r="E310" s="145"/>
      <c r="F310" s="146"/>
      <c r="G310" s="121"/>
      <c r="H310" s="177"/>
      <c r="I310" s="177"/>
      <c r="J310" s="177"/>
      <c r="K310" s="177"/>
      <c r="M310" s="24" t="str">
        <f t="shared" si="11"/>
        <v>janeiro</v>
      </c>
    </row>
    <row r="311" spans="1:13" ht="27.95" customHeight="1">
      <c r="A311" s="181">
        <f t="shared" si="8"/>
        <v>302</v>
      </c>
      <c r="B311" s="143"/>
      <c r="C311" s="144"/>
      <c r="D311" s="145"/>
      <c r="E311" s="145"/>
      <c r="F311" s="146"/>
      <c r="G311" s="121"/>
      <c r="H311" s="177"/>
      <c r="I311" s="177"/>
      <c r="J311" s="177"/>
      <c r="K311" s="177"/>
      <c r="M311" s="24" t="str">
        <f t="shared" si="11"/>
        <v>janeiro</v>
      </c>
    </row>
    <row r="312" spans="1:13" ht="27.95" customHeight="1">
      <c r="A312" s="181">
        <f t="shared" si="8"/>
        <v>303</v>
      </c>
      <c r="B312" s="143"/>
      <c r="C312" s="144"/>
      <c r="D312" s="145"/>
      <c r="E312" s="145"/>
      <c r="F312" s="146"/>
      <c r="G312" s="121"/>
      <c r="H312" s="177"/>
      <c r="I312" s="177"/>
      <c r="J312" s="177"/>
      <c r="K312" s="177"/>
      <c r="M312" s="24" t="str">
        <f t="shared" si="11"/>
        <v>janeiro</v>
      </c>
    </row>
    <row r="313" spans="1:13" ht="27.95" customHeight="1">
      <c r="A313" s="181">
        <f t="shared" si="8"/>
        <v>304</v>
      </c>
      <c r="B313" s="143"/>
      <c r="C313" s="144"/>
      <c r="D313" s="145"/>
      <c r="E313" s="145"/>
      <c r="F313" s="146"/>
      <c r="G313" s="121"/>
      <c r="H313" s="177"/>
      <c r="I313" s="177"/>
      <c r="J313" s="177"/>
      <c r="K313" s="177"/>
      <c r="M313" s="24" t="str">
        <f t="shared" si="11"/>
        <v>janeiro</v>
      </c>
    </row>
    <row r="314" spans="1:13" ht="27.95" customHeight="1">
      <c r="A314" s="181">
        <f t="shared" si="8"/>
        <v>305</v>
      </c>
      <c r="B314" s="143"/>
      <c r="C314" s="144"/>
      <c r="D314" s="145"/>
      <c r="E314" s="145"/>
      <c r="F314" s="146"/>
      <c r="G314" s="121"/>
      <c r="H314" s="177"/>
      <c r="I314" s="177"/>
      <c r="J314" s="177"/>
      <c r="K314" s="177"/>
      <c r="M314" s="24" t="str">
        <f t="shared" si="11"/>
        <v>janeiro</v>
      </c>
    </row>
    <row r="315" spans="1:13" ht="27.95" customHeight="1">
      <c r="A315" s="181">
        <f t="shared" si="8"/>
        <v>306</v>
      </c>
      <c r="B315" s="143"/>
      <c r="C315" s="144"/>
      <c r="D315" s="145"/>
      <c r="E315" s="145"/>
      <c r="F315" s="146"/>
      <c r="G315" s="121"/>
      <c r="H315" s="177"/>
      <c r="I315" s="177"/>
      <c r="J315" s="177"/>
      <c r="K315" s="177"/>
      <c r="M315" s="24" t="str">
        <f t="shared" si="11"/>
        <v>janeiro</v>
      </c>
    </row>
    <row r="316" spans="1:13" ht="27.95" customHeight="1">
      <c r="A316" s="181">
        <f t="shared" si="8"/>
        <v>307</v>
      </c>
      <c r="B316" s="143"/>
      <c r="C316" s="144"/>
      <c r="D316" s="145"/>
      <c r="E316" s="145"/>
      <c r="F316" s="146"/>
      <c r="G316" s="121"/>
      <c r="H316" s="177"/>
      <c r="I316" s="177"/>
      <c r="J316" s="177"/>
      <c r="K316" s="177"/>
      <c r="M316" s="24" t="str">
        <f t="shared" si="11"/>
        <v>janeiro</v>
      </c>
    </row>
    <row r="317" spans="1:13" ht="27.95" customHeight="1">
      <c r="A317" s="181">
        <f t="shared" si="8"/>
        <v>308</v>
      </c>
      <c r="B317" s="143"/>
      <c r="C317" s="144"/>
      <c r="D317" s="145"/>
      <c r="E317" s="145"/>
      <c r="F317" s="146"/>
      <c r="G317" s="121"/>
      <c r="H317" s="177"/>
      <c r="I317" s="177"/>
      <c r="J317" s="177"/>
      <c r="K317" s="177"/>
      <c r="M317" s="24" t="str">
        <f t="shared" si="11"/>
        <v>janeiro</v>
      </c>
    </row>
    <row r="318" spans="1:13" ht="27.95" customHeight="1">
      <c r="A318" s="181">
        <f t="shared" si="8"/>
        <v>309</v>
      </c>
      <c r="B318" s="143"/>
      <c r="C318" s="144"/>
      <c r="D318" s="145"/>
      <c r="E318" s="145"/>
      <c r="F318" s="146"/>
      <c r="G318" s="121"/>
      <c r="H318" s="177"/>
      <c r="I318" s="177"/>
      <c r="J318" s="177"/>
      <c r="K318" s="177"/>
      <c r="M318" s="24" t="str">
        <f t="shared" si="11"/>
        <v>janeiro</v>
      </c>
    </row>
    <row r="319" spans="1:13" ht="27.95" customHeight="1">
      <c r="A319" s="181">
        <f t="shared" si="8"/>
        <v>310</v>
      </c>
      <c r="B319" s="143"/>
      <c r="C319" s="144"/>
      <c r="D319" s="145"/>
      <c r="E319" s="145"/>
      <c r="F319" s="146"/>
      <c r="G319" s="121"/>
      <c r="H319" s="177"/>
      <c r="I319" s="177"/>
      <c r="J319" s="177"/>
      <c r="K319" s="177"/>
      <c r="M319" s="24" t="str">
        <f t="shared" si="11"/>
        <v>janeiro</v>
      </c>
    </row>
    <row r="320" spans="1:13" ht="27.95" customHeight="1">
      <c r="A320" s="181">
        <f t="shared" si="8"/>
        <v>311</v>
      </c>
      <c r="B320" s="143"/>
      <c r="C320" s="144"/>
      <c r="D320" s="145"/>
      <c r="E320" s="145"/>
      <c r="F320" s="146"/>
      <c r="G320" s="121"/>
      <c r="H320" s="177"/>
      <c r="I320" s="177"/>
      <c r="J320" s="177"/>
      <c r="K320" s="177"/>
      <c r="M320" s="24" t="str">
        <f t="shared" si="11"/>
        <v>janeiro</v>
      </c>
    </row>
    <row r="321" spans="1:13" ht="27.95" customHeight="1">
      <c r="A321" s="181">
        <f t="shared" si="8"/>
        <v>312</v>
      </c>
      <c r="B321" s="143"/>
      <c r="C321" s="144"/>
      <c r="D321" s="145"/>
      <c r="E321" s="145"/>
      <c r="F321" s="146"/>
      <c r="G321" s="121"/>
      <c r="H321" s="177"/>
      <c r="I321" s="177"/>
      <c r="J321" s="177"/>
      <c r="K321" s="177"/>
      <c r="M321" s="24" t="str">
        <f t="shared" si="11"/>
        <v>janeiro</v>
      </c>
    </row>
    <row r="322" spans="1:13" ht="27.95" customHeight="1">
      <c r="A322" s="181">
        <f t="shared" si="8"/>
        <v>313</v>
      </c>
      <c r="B322" s="143"/>
      <c r="C322" s="144"/>
      <c r="D322" s="145"/>
      <c r="E322" s="145"/>
      <c r="F322" s="146"/>
      <c r="G322" s="121"/>
      <c r="H322" s="177"/>
      <c r="I322" s="177"/>
      <c r="J322" s="177"/>
      <c r="K322" s="177"/>
      <c r="M322" s="24" t="str">
        <f t="shared" si="11"/>
        <v>janeiro</v>
      </c>
    </row>
    <row r="323" spans="1:13" ht="27.95" customHeight="1">
      <c r="A323" s="181">
        <f t="shared" si="8"/>
        <v>314</v>
      </c>
      <c r="B323" s="143"/>
      <c r="C323" s="144"/>
      <c r="D323" s="145"/>
      <c r="E323" s="145"/>
      <c r="F323" s="146"/>
      <c r="G323" s="121"/>
      <c r="H323" s="177"/>
      <c r="I323" s="177"/>
      <c r="J323" s="177"/>
      <c r="K323" s="177"/>
      <c r="M323" s="24" t="str">
        <f t="shared" si="11"/>
        <v>janeiro</v>
      </c>
    </row>
    <row r="324" spans="1:13" ht="27.95" customHeight="1">
      <c r="A324" s="181">
        <f t="shared" si="8"/>
        <v>315</v>
      </c>
      <c r="B324" s="143"/>
      <c r="C324" s="144"/>
      <c r="D324" s="145"/>
      <c r="E324" s="145"/>
      <c r="F324" s="146"/>
      <c r="G324" s="121"/>
      <c r="H324" s="177"/>
      <c r="I324" s="177"/>
      <c r="J324" s="177"/>
      <c r="K324" s="177"/>
      <c r="M324" s="24" t="str">
        <f t="shared" si="11"/>
        <v>janeiro</v>
      </c>
    </row>
    <row r="325" spans="1:13" ht="27.95" customHeight="1">
      <c r="A325" s="181">
        <f t="shared" si="8"/>
        <v>316</v>
      </c>
      <c r="B325" s="143"/>
      <c r="C325" s="144"/>
      <c r="D325" s="145"/>
      <c r="E325" s="145"/>
      <c r="F325" s="146"/>
      <c r="G325" s="121"/>
      <c r="H325" s="177"/>
      <c r="I325" s="177"/>
      <c r="J325" s="177"/>
      <c r="K325" s="177"/>
      <c r="M325" s="24" t="str">
        <f t="shared" si="11"/>
        <v>janeiro</v>
      </c>
    </row>
    <row r="326" spans="1:13" ht="27.95" customHeight="1">
      <c r="A326" s="181">
        <f t="shared" si="8"/>
        <v>317</v>
      </c>
      <c r="B326" s="143"/>
      <c r="C326" s="144"/>
      <c r="D326" s="145"/>
      <c r="E326" s="145"/>
      <c r="F326" s="146"/>
      <c r="G326" s="121"/>
      <c r="H326" s="177"/>
      <c r="I326" s="177"/>
      <c r="J326" s="177"/>
      <c r="K326" s="177"/>
      <c r="M326" s="24" t="str">
        <f t="shared" si="11"/>
        <v>janeiro</v>
      </c>
    </row>
    <row r="327" spans="1:13" ht="27.95" customHeight="1">
      <c r="A327" s="181">
        <f t="shared" si="8"/>
        <v>318</v>
      </c>
      <c r="B327" s="143"/>
      <c r="C327" s="144"/>
      <c r="D327" s="145"/>
      <c r="E327" s="145"/>
      <c r="F327" s="146"/>
      <c r="G327" s="121"/>
      <c r="H327" s="177"/>
      <c r="I327" s="177"/>
      <c r="J327" s="177"/>
      <c r="K327" s="177"/>
      <c r="M327" s="24" t="str">
        <f t="shared" si="11"/>
        <v>janeiro</v>
      </c>
    </row>
    <row r="328" spans="1:13" ht="27.95" customHeight="1">
      <c r="A328" s="181">
        <f t="shared" si="8"/>
        <v>319</v>
      </c>
      <c r="B328" s="143"/>
      <c r="C328" s="144"/>
      <c r="D328" s="145"/>
      <c r="E328" s="145"/>
      <c r="F328" s="146"/>
      <c r="G328" s="121"/>
      <c r="H328" s="177"/>
      <c r="I328" s="177"/>
      <c r="J328" s="177"/>
      <c r="K328" s="177"/>
      <c r="M328" s="24" t="str">
        <f t="shared" si="11"/>
        <v>janeiro</v>
      </c>
    </row>
    <row r="329" spans="1:13" ht="27.95" customHeight="1">
      <c r="A329" s="181">
        <f t="shared" si="8"/>
        <v>320</v>
      </c>
      <c r="B329" s="143"/>
      <c r="C329" s="144"/>
      <c r="D329" s="145"/>
      <c r="E329" s="145"/>
      <c r="F329" s="146"/>
      <c r="G329" s="121"/>
      <c r="H329" s="177"/>
      <c r="I329" s="177"/>
      <c r="J329" s="177"/>
      <c r="K329" s="177"/>
      <c r="M329" s="24" t="str">
        <f t="shared" si="11"/>
        <v>janeiro</v>
      </c>
    </row>
    <row r="330" spans="1:13" ht="27.95" customHeight="1">
      <c r="A330" s="181">
        <f t="shared" si="8"/>
        <v>321</v>
      </c>
      <c r="B330" s="143"/>
      <c r="C330" s="144"/>
      <c r="D330" s="145"/>
      <c r="E330" s="145"/>
      <c r="F330" s="146"/>
      <c r="G330" s="121"/>
      <c r="H330" s="177"/>
      <c r="I330" s="177"/>
      <c r="J330" s="177"/>
      <c r="K330" s="177"/>
      <c r="M330" s="24" t="str">
        <f t="shared" si="11"/>
        <v>janeiro</v>
      </c>
    </row>
    <row r="331" spans="1:13" ht="27.95" customHeight="1">
      <c r="A331" s="181">
        <f t="shared" si="8"/>
        <v>322</v>
      </c>
      <c r="B331" s="143"/>
      <c r="C331" s="144"/>
      <c r="D331" s="145"/>
      <c r="E331" s="145"/>
      <c r="F331" s="146"/>
      <c r="G331" s="121"/>
      <c r="H331" s="177"/>
      <c r="I331" s="177"/>
      <c r="J331" s="177"/>
      <c r="K331" s="177"/>
      <c r="M331" s="24" t="str">
        <f t="shared" si="11"/>
        <v>janeiro</v>
      </c>
    </row>
    <row r="332" spans="1:13" ht="27.95" customHeight="1">
      <c r="A332" s="181">
        <f t="shared" si="8"/>
        <v>323</v>
      </c>
      <c r="B332" s="143"/>
      <c r="C332" s="144"/>
      <c r="D332" s="145"/>
      <c r="E332" s="145"/>
      <c r="F332" s="146"/>
      <c r="G332" s="121"/>
      <c r="H332" s="177"/>
      <c r="I332" s="177"/>
      <c r="J332" s="177"/>
      <c r="K332" s="177"/>
      <c r="M332" s="24" t="str">
        <f t="shared" si="11"/>
        <v>janeiro</v>
      </c>
    </row>
    <row r="333" spans="1:13" ht="27.95" customHeight="1">
      <c r="A333" s="181">
        <f t="shared" si="8"/>
        <v>324</v>
      </c>
      <c r="B333" s="143"/>
      <c r="C333" s="144"/>
      <c r="D333" s="145"/>
      <c r="E333" s="145"/>
      <c r="F333" s="146"/>
      <c r="G333" s="121"/>
      <c r="H333" s="177"/>
      <c r="I333" s="177"/>
      <c r="J333" s="177"/>
      <c r="K333" s="177"/>
      <c r="M333" s="24" t="str">
        <f t="shared" si="11"/>
        <v>janeiro</v>
      </c>
    </row>
    <row r="334" spans="1:13" ht="27.95" customHeight="1">
      <c r="A334" s="181">
        <f t="shared" si="8"/>
        <v>325</v>
      </c>
      <c r="B334" s="143"/>
      <c r="C334" s="144"/>
      <c r="D334" s="145"/>
      <c r="E334" s="145"/>
      <c r="F334" s="146"/>
      <c r="G334" s="121"/>
      <c r="H334" s="177"/>
      <c r="I334" s="177"/>
      <c r="J334" s="177"/>
      <c r="K334" s="177"/>
      <c r="M334" s="24" t="str">
        <f t="shared" si="11"/>
        <v>janeiro</v>
      </c>
    </row>
    <row r="335" spans="1:13" ht="27.95" customHeight="1">
      <c r="A335" s="181">
        <f t="shared" si="8"/>
        <v>326</v>
      </c>
      <c r="B335" s="143"/>
      <c r="C335" s="144"/>
      <c r="D335" s="145"/>
      <c r="E335" s="145"/>
      <c r="F335" s="146"/>
      <c r="G335" s="121"/>
      <c r="H335" s="177"/>
      <c r="I335" s="177"/>
      <c r="J335" s="177"/>
      <c r="K335" s="177"/>
      <c r="M335" s="24" t="str">
        <f t="shared" si="11"/>
        <v>janeiro</v>
      </c>
    </row>
    <row r="336" spans="1:13" ht="27.95" customHeight="1">
      <c r="A336" s="181">
        <f t="shared" si="8"/>
        <v>327</v>
      </c>
      <c r="B336" s="143"/>
      <c r="C336" s="144"/>
      <c r="D336" s="145"/>
      <c r="E336" s="145"/>
      <c r="F336" s="146"/>
      <c r="G336" s="121"/>
      <c r="H336" s="177"/>
      <c r="I336" s="177"/>
      <c r="J336" s="177"/>
      <c r="K336" s="177"/>
      <c r="M336" s="24" t="str">
        <f t="shared" si="11"/>
        <v>janeiro</v>
      </c>
    </row>
    <row r="337" spans="1:13" ht="27.95" customHeight="1">
      <c r="A337" s="181">
        <f t="shared" si="8"/>
        <v>328</v>
      </c>
      <c r="B337" s="143"/>
      <c r="C337" s="144"/>
      <c r="D337" s="145"/>
      <c r="E337" s="145"/>
      <c r="F337" s="146"/>
      <c r="G337" s="121"/>
      <c r="H337" s="177"/>
      <c r="I337" s="177"/>
      <c r="J337" s="177"/>
      <c r="K337" s="177"/>
      <c r="M337" s="24" t="str">
        <f t="shared" si="11"/>
        <v>janeiro</v>
      </c>
    </row>
    <row r="338" spans="1:13" ht="27.95" customHeight="1">
      <c r="A338" s="181">
        <f t="shared" si="8"/>
        <v>329</v>
      </c>
      <c r="B338" s="143"/>
      <c r="C338" s="144"/>
      <c r="D338" s="145"/>
      <c r="E338" s="145"/>
      <c r="F338" s="146"/>
      <c r="G338" s="121"/>
      <c r="H338" s="177"/>
      <c r="I338" s="177"/>
      <c r="J338" s="177"/>
      <c r="K338" s="177"/>
      <c r="M338" s="24" t="str">
        <f t="shared" ref="M338:M401" si="12">TEXT(B338,"mmmm")</f>
        <v>janeiro</v>
      </c>
    </row>
    <row r="339" spans="1:13" ht="27.95" customHeight="1">
      <c r="A339" s="181">
        <f t="shared" si="8"/>
        <v>330</v>
      </c>
      <c r="B339" s="143"/>
      <c r="C339" s="144"/>
      <c r="D339" s="145"/>
      <c r="E339" s="145"/>
      <c r="F339" s="146"/>
      <c r="G339" s="121"/>
      <c r="H339" s="177"/>
      <c r="I339" s="177"/>
      <c r="J339" s="177"/>
      <c r="K339" s="177"/>
      <c r="M339" s="24" t="str">
        <f t="shared" si="12"/>
        <v>janeiro</v>
      </c>
    </row>
    <row r="340" spans="1:13" ht="27.95" customHeight="1">
      <c r="A340" s="181">
        <f t="shared" si="8"/>
        <v>331</v>
      </c>
      <c r="B340" s="143"/>
      <c r="C340" s="144"/>
      <c r="D340" s="145"/>
      <c r="E340" s="145"/>
      <c r="F340" s="146"/>
      <c r="G340" s="121"/>
      <c r="H340" s="177"/>
      <c r="I340" s="177"/>
      <c r="J340" s="177"/>
      <c r="K340" s="177"/>
      <c r="M340" s="24" t="str">
        <f t="shared" si="12"/>
        <v>janeiro</v>
      </c>
    </row>
    <row r="341" spans="1:13" ht="27.95" customHeight="1">
      <c r="A341" s="181">
        <f t="shared" si="8"/>
        <v>332</v>
      </c>
      <c r="B341" s="143"/>
      <c r="C341" s="144"/>
      <c r="D341" s="145"/>
      <c r="E341" s="145"/>
      <c r="F341" s="146"/>
      <c r="G341" s="121"/>
      <c r="H341" s="177"/>
      <c r="I341" s="177"/>
      <c r="J341" s="177"/>
      <c r="K341" s="177"/>
      <c r="M341" s="24" t="str">
        <f t="shared" si="12"/>
        <v>janeiro</v>
      </c>
    </row>
    <row r="342" spans="1:13" ht="27.95" customHeight="1">
      <c r="A342" s="181">
        <f t="shared" si="8"/>
        <v>333</v>
      </c>
      <c r="B342" s="143"/>
      <c r="C342" s="144"/>
      <c r="D342" s="145"/>
      <c r="E342" s="145"/>
      <c r="F342" s="146"/>
      <c r="G342" s="121"/>
      <c r="H342" s="177"/>
      <c r="I342" s="177"/>
      <c r="J342" s="177"/>
      <c r="K342" s="177"/>
      <c r="M342" s="24" t="str">
        <f t="shared" si="12"/>
        <v>janeiro</v>
      </c>
    </row>
    <row r="343" spans="1:13" ht="27.95" customHeight="1">
      <c r="A343" s="181">
        <f t="shared" si="8"/>
        <v>334</v>
      </c>
      <c r="B343" s="143"/>
      <c r="C343" s="144"/>
      <c r="D343" s="145"/>
      <c r="E343" s="145"/>
      <c r="F343" s="146"/>
      <c r="G343" s="121"/>
      <c r="H343" s="177"/>
      <c r="I343" s="177"/>
      <c r="J343" s="177"/>
      <c r="K343" s="177"/>
      <c r="M343" s="24" t="str">
        <f t="shared" si="12"/>
        <v>janeiro</v>
      </c>
    </row>
    <row r="344" spans="1:13" ht="27.95" customHeight="1">
      <c r="A344" s="181">
        <f t="shared" si="8"/>
        <v>335</v>
      </c>
      <c r="B344" s="143"/>
      <c r="C344" s="144"/>
      <c r="D344" s="145"/>
      <c r="E344" s="145"/>
      <c r="F344" s="146"/>
      <c r="G344" s="121"/>
      <c r="H344" s="177"/>
      <c r="I344" s="177"/>
      <c r="J344" s="177"/>
      <c r="K344" s="177"/>
      <c r="M344" s="24" t="str">
        <f t="shared" si="12"/>
        <v>janeiro</v>
      </c>
    </row>
    <row r="345" spans="1:13" ht="27.95" customHeight="1">
      <c r="A345" s="181">
        <f t="shared" si="8"/>
        <v>336</v>
      </c>
      <c r="B345" s="143"/>
      <c r="C345" s="144"/>
      <c r="D345" s="145"/>
      <c r="E345" s="145"/>
      <c r="F345" s="146"/>
      <c r="G345" s="121"/>
      <c r="H345" s="177"/>
      <c r="I345" s="177"/>
      <c r="J345" s="177"/>
      <c r="K345" s="177"/>
      <c r="M345" s="24" t="str">
        <f t="shared" si="12"/>
        <v>janeiro</v>
      </c>
    </row>
    <row r="346" spans="1:13" ht="27.95" customHeight="1">
      <c r="A346" s="181">
        <f t="shared" si="8"/>
        <v>337</v>
      </c>
      <c r="B346" s="143"/>
      <c r="C346" s="144"/>
      <c r="D346" s="145"/>
      <c r="E346" s="145"/>
      <c r="F346" s="146"/>
      <c r="G346" s="121"/>
      <c r="H346" s="177"/>
      <c r="I346" s="177"/>
      <c r="J346" s="177"/>
      <c r="K346" s="177"/>
      <c r="M346" s="24" t="str">
        <f t="shared" si="12"/>
        <v>janeiro</v>
      </c>
    </row>
    <row r="347" spans="1:13" ht="27.95" customHeight="1">
      <c r="A347" s="181">
        <f t="shared" si="8"/>
        <v>338</v>
      </c>
      <c r="B347" s="143"/>
      <c r="C347" s="144"/>
      <c r="D347" s="145"/>
      <c r="E347" s="145"/>
      <c r="F347" s="146"/>
      <c r="G347" s="121"/>
      <c r="H347" s="177"/>
      <c r="I347" s="177"/>
      <c r="J347" s="177"/>
      <c r="K347" s="177"/>
      <c r="M347" s="24" t="str">
        <f t="shared" si="12"/>
        <v>janeiro</v>
      </c>
    </row>
    <row r="348" spans="1:13" ht="27.95" customHeight="1">
      <c r="A348" s="181">
        <f t="shared" si="8"/>
        <v>339</v>
      </c>
      <c r="B348" s="143"/>
      <c r="C348" s="144"/>
      <c r="D348" s="145"/>
      <c r="E348" s="145"/>
      <c r="F348" s="146"/>
      <c r="G348" s="121"/>
      <c r="H348" s="177"/>
      <c r="I348" s="177"/>
      <c r="J348" s="177"/>
      <c r="K348" s="177"/>
      <c r="M348" s="24" t="str">
        <f t="shared" si="12"/>
        <v>janeiro</v>
      </c>
    </row>
    <row r="349" spans="1:13" ht="27.95" customHeight="1">
      <c r="A349" s="181">
        <f t="shared" si="8"/>
        <v>340</v>
      </c>
      <c r="B349" s="143"/>
      <c r="C349" s="144"/>
      <c r="D349" s="145"/>
      <c r="E349" s="145"/>
      <c r="F349" s="146"/>
      <c r="G349" s="121"/>
      <c r="H349" s="177"/>
      <c r="I349" s="177"/>
      <c r="J349" s="177"/>
      <c r="K349" s="177"/>
      <c r="M349" s="24" t="str">
        <f t="shared" si="12"/>
        <v>janeiro</v>
      </c>
    </row>
    <row r="350" spans="1:13" ht="27.95" customHeight="1">
      <c r="A350" s="181">
        <f t="shared" si="8"/>
        <v>341</v>
      </c>
      <c r="B350" s="143"/>
      <c r="C350" s="144"/>
      <c r="D350" s="145"/>
      <c r="E350" s="145"/>
      <c r="F350" s="146"/>
      <c r="G350" s="121"/>
      <c r="H350" s="177"/>
      <c r="I350" s="177"/>
      <c r="J350" s="177"/>
      <c r="K350" s="177"/>
      <c r="M350" s="24" t="str">
        <f t="shared" si="12"/>
        <v>janeiro</v>
      </c>
    </row>
    <row r="351" spans="1:13" ht="27.95" customHeight="1">
      <c r="A351" s="181">
        <f t="shared" si="8"/>
        <v>342</v>
      </c>
      <c r="B351" s="143"/>
      <c r="C351" s="144"/>
      <c r="D351" s="145"/>
      <c r="E351" s="145"/>
      <c r="F351" s="146"/>
      <c r="G351" s="121"/>
      <c r="H351" s="177"/>
      <c r="I351" s="177"/>
      <c r="J351" s="177"/>
      <c r="K351" s="177"/>
      <c r="M351" s="24" t="str">
        <f t="shared" si="12"/>
        <v>janeiro</v>
      </c>
    </row>
    <row r="352" spans="1:13" ht="27.95" customHeight="1">
      <c r="A352" s="181">
        <f t="shared" si="8"/>
        <v>343</v>
      </c>
      <c r="B352" s="143"/>
      <c r="C352" s="144"/>
      <c r="D352" s="145"/>
      <c r="E352" s="145"/>
      <c r="F352" s="146"/>
      <c r="G352" s="121"/>
      <c r="H352" s="177"/>
      <c r="I352" s="177"/>
      <c r="J352" s="177"/>
      <c r="K352" s="177"/>
      <c r="M352" s="24" t="str">
        <f t="shared" si="12"/>
        <v>janeiro</v>
      </c>
    </row>
    <row r="353" spans="1:13" ht="27.95" customHeight="1">
      <c r="A353" s="181">
        <f t="shared" si="8"/>
        <v>344</v>
      </c>
      <c r="B353" s="143"/>
      <c r="C353" s="144"/>
      <c r="D353" s="145"/>
      <c r="E353" s="145"/>
      <c r="F353" s="146"/>
      <c r="G353" s="121"/>
      <c r="H353" s="177"/>
      <c r="I353" s="177"/>
      <c r="J353" s="177"/>
      <c r="K353" s="177"/>
      <c r="M353" s="24" t="str">
        <f t="shared" si="12"/>
        <v>janeiro</v>
      </c>
    </row>
    <row r="354" spans="1:13" ht="27.95" customHeight="1">
      <c r="A354" s="181">
        <f t="shared" si="8"/>
        <v>345</v>
      </c>
      <c r="B354" s="143"/>
      <c r="C354" s="144"/>
      <c r="D354" s="145"/>
      <c r="E354" s="145"/>
      <c r="F354" s="146"/>
      <c r="G354" s="121"/>
      <c r="H354" s="177"/>
      <c r="I354" s="177"/>
      <c r="J354" s="177"/>
      <c r="K354" s="177"/>
      <c r="M354" s="24" t="str">
        <f t="shared" si="12"/>
        <v>janeiro</v>
      </c>
    </row>
    <row r="355" spans="1:13" ht="27.95" customHeight="1">
      <c r="A355" s="181">
        <f t="shared" si="8"/>
        <v>346</v>
      </c>
      <c r="B355" s="143"/>
      <c r="C355" s="144"/>
      <c r="D355" s="145"/>
      <c r="E355" s="145"/>
      <c r="F355" s="146"/>
      <c r="G355" s="121"/>
      <c r="H355" s="177"/>
      <c r="I355" s="177"/>
      <c r="J355" s="177"/>
      <c r="K355" s="177"/>
      <c r="M355" s="24" t="str">
        <f t="shared" si="12"/>
        <v>janeiro</v>
      </c>
    </row>
    <row r="356" spans="1:13" ht="27.95" customHeight="1">
      <c r="A356" s="181">
        <f t="shared" ref="A356:A419" si="13">A355+1</f>
        <v>347</v>
      </c>
      <c r="B356" s="143"/>
      <c r="C356" s="144"/>
      <c r="D356" s="145"/>
      <c r="E356" s="145"/>
      <c r="F356" s="146"/>
      <c r="G356" s="121"/>
      <c r="H356" s="177"/>
      <c r="I356" s="177"/>
      <c r="J356" s="177"/>
      <c r="K356" s="177"/>
      <c r="M356" s="24" t="str">
        <f t="shared" si="12"/>
        <v>janeiro</v>
      </c>
    </row>
    <row r="357" spans="1:13" ht="27.95" customHeight="1">
      <c r="A357" s="181">
        <f t="shared" si="13"/>
        <v>348</v>
      </c>
      <c r="B357" s="143"/>
      <c r="C357" s="144"/>
      <c r="D357" s="145"/>
      <c r="E357" s="145"/>
      <c r="F357" s="146"/>
      <c r="G357" s="121"/>
      <c r="H357" s="177"/>
      <c r="I357" s="177"/>
      <c r="J357" s="177"/>
      <c r="K357" s="177"/>
      <c r="M357" s="24" t="str">
        <f t="shared" si="12"/>
        <v>janeiro</v>
      </c>
    </row>
    <row r="358" spans="1:13" ht="27.95" customHeight="1">
      <c r="A358" s="181">
        <f t="shared" si="13"/>
        <v>349</v>
      </c>
      <c r="B358" s="143"/>
      <c r="C358" s="144"/>
      <c r="D358" s="145"/>
      <c r="E358" s="145"/>
      <c r="F358" s="146"/>
      <c r="G358" s="121"/>
      <c r="H358" s="177"/>
      <c r="I358" s="177"/>
      <c r="J358" s="177"/>
      <c r="K358" s="177"/>
      <c r="M358" s="24" t="str">
        <f t="shared" si="12"/>
        <v>janeiro</v>
      </c>
    </row>
    <row r="359" spans="1:13" ht="27.95" customHeight="1">
      <c r="A359" s="181">
        <f t="shared" si="13"/>
        <v>350</v>
      </c>
      <c r="B359" s="143"/>
      <c r="C359" s="144"/>
      <c r="D359" s="145"/>
      <c r="E359" s="145"/>
      <c r="F359" s="146"/>
      <c r="G359" s="121"/>
      <c r="H359" s="177"/>
      <c r="I359" s="177"/>
      <c r="J359" s="177"/>
      <c r="K359" s="177"/>
      <c r="M359" s="24" t="str">
        <f t="shared" si="12"/>
        <v>janeiro</v>
      </c>
    </row>
    <row r="360" spans="1:13" ht="27.95" customHeight="1">
      <c r="A360" s="181">
        <f t="shared" si="13"/>
        <v>351</v>
      </c>
      <c r="B360" s="143"/>
      <c r="C360" s="144"/>
      <c r="D360" s="145"/>
      <c r="E360" s="145"/>
      <c r="F360" s="146"/>
      <c r="G360" s="121"/>
      <c r="H360" s="177"/>
      <c r="I360" s="177"/>
      <c r="J360" s="177"/>
      <c r="K360" s="177"/>
      <c r="M360" s="24" t="str">
        <f t="shared" si="12"/>
        <v>janeiro</v>
      </c>
    </row>
    <row r="361" spans="1:13" ht="27.95" customHeight="1">
      <c r="A361" s="181">
        <f t="shared" si="13"/>
        <v>352</v>
      </c>
      <c r="B361" s="143"/>
      <c r="C361" s="144"/>
      <c r="D361" s="145"/>
      <c r="E361" s="145"/>
      <c r="F361" s="146"/>
      <c r="G361" s="121"/>
      <c r="H361" s="177"/>
      <c r="I361" s="177"/>
      <c r="J361" s="177"/>
      <c r="K361" s="177"/>
      <c r="M361" s="24" t="str">
        <f t="shared" si="12"/>
        <v>janeiro</v>
      </c>
    </row>
    <row r="362" spans="1:13" ht="27.95" customHeight="1">
      <c r="A362" s="181">
        <f t="shared" si="13"/>
        <v>353</v>
      </c>
      <c r="B362" s="143"/>
      <c r="C362" s="144"/>
      <c r="D362" s="145"/>
      <c r="E362" s="145"/>
      <c r="F362" s="146"/>
      <c r="G362" s="121"/>
      <c r="H362" s="177"/>
      <c r="I362" s="177"/>
      <c r="J362" s="177"/>
      <c r="K362" s="177"/>
      <c r="M362" s="24" t="str">
        <f t="shared" si="12"/>
        <v>janeiro</v>
      </c>
    </row>
    <row r="363" spans="1:13" ht="27.95" customHeight="1">
      <c r="A363" s="181">
        <f t="shared" si="13"/>
        <v>354</v>
      </c>
      <c r="B363" s="143"/>
      <c r="C363" s="144"/>
      <c r="D363" s="145"/>
      <c r="E363" s="145"/>
      <c r="F363" s="146"/>
      <c r="G363" s="121"/>
      <c r="H363" s="177"/>
      <c r="I363" s="177"/>
      <c r="J363" s="177"/>
      <c r="K363" s="177"/>
      <c r="M363" s="24" t="str">
        <f t="shared" si="12"/>
        <v>janeiro</v>
      </c>
    </row>
    <row r="364" spans="1:13" ht="27.95" customHeight="1">
      <c r="A364" s="181">
        <f t="shared" si="13"/>
        <v>355</v>
      </c>
      <c r="B364" s="143"/>
      <c r="C364" s="144"/>
      <c r="D364" s="145"/>
      <c r="E364" s="145"/>
      <c r="F364" s="146"/>
      <c r="G364" s="121"/>
      <c r="H364" s="177"/>
      <c r="I364" s="177"/>
      <c r="J364" s="177"/>
      <c r="K364" s="177"/>
      <c r="M364" s="24" t="str">
        <f t="shared" si="12"/>
        <v>janeiro</v>
      </c>
    </row>
    <row r="365" spans="1:13" ht="27.95" customHeight="1">
      <c r="A365" s="181">
        <f t="shared" si="13"/>
        <v>356</v>
      </c>
      <c r="B365" s="143"/>
      <c r="C365" s="144"/>
      <c r="D365" s="145"/>
      <c r="E365" s="145"/>
      <c r="F365" s="146"/>
      <c r="G365" s="121"/>
      <c r="H365" s="177"/>
      <c r="I365" s="177"/>
      <c r="J365" s="177"/>
      <c r="K365" s="177"/>
      <c r="M365" s="24" t="str">
        <f t="shared" si="12"/>
        <v>janeiro</v>
      </c>
    </row>
    <row r="366" spans="1:13" ht="27.95" customHeight="1">
      <c r="A366" s="181">
        <f t="shared" si="13"/>
        <v>357</v>
      </c>
      <c r="B366" s="143"/>
      <c r="C366" s="144"/>
      <c r="D366" s="145"/>
      <c r="E366" s="145"/>
      <c r="F366" s="146"/>
      <c r="G366" s="121"/>
      <c r="H366" s="177"/>
      <c r="I366" s="177"/>
      <c r="J366" s="177"/>
      <c r="K366" s="177"/>
      <c r="M366" s="24" t="str">
        <f t="shared" si="12"/>
        <v>janeiro</v>
      </c>
    </row>
    <row r="367" spans="1:13" ht="27.95" customHeight="1">
      <c r="A367" s="181">
        <f t="shared" si="13"/>
        <v>358</v>
      </c>
      <c r="B367" s="143"/>
      <c r="C367" s="144"/>
      <c r="D367" s="145"/>
      <c r="E367" s="145"/>
      <c r="F367" s="146"/>
      <c r="G367" s="121"/>
      <c r="H367" s="177"/>
      <c r="I367" s="177"/>
      <c r="J367" s="177"/>
      <c r="K367" s="177"/>
      <c r="M367" s="24" t="str">
        <f t="shared" si="12"/>
        <v>janeiro</v>
      </c>
    </row>
    <row r="368" spans="1:13" ht="27.95" customHeight="1">
      <c r="A368" s="181">
        <f t="shared" si="13"/>
        <v>359</v>
      </c>
      <c r="B368" s="143"/>
      <c r="C368" s="144"/>
      <c r="D368" s="145"/>
      <c r="E368" s="145"/>
      <c r="F368" s="146"/>
      <c r="G368" s="121"/>
      <c r="H368" s="177"/>
      <c r="I368" s="177"/>
      <c r="J368" s="177"/>
      <c r="K368" s="177"/>
      <c r="M368" s="24" t="str">
        <f t="shared" si="12"/>
        <v>janeiro</v>
      </c>
    </row>
    <row r="369" spans="1:13" ht="27.95" customHeight="1">
      <c r="A369" s="181">
        <f t="shared" si="13"/>
        <v>360</v>
      </c>
      <c r="B369" s="143"/>
      <c r="C369" s="144"/>
      <c r="D369" s="145"/>
      <c r="E369" s="145"/>
      <c r="F369" s="146"/>
      <c r="G369" s="121"/>
      <c r="H369" s="177"/>
      <c r="I369" s="177"/>
      <c r="J369" s="177"/>
      <c r="K369" s="177"/>
      <c r="M369" s="24" t="str">
        <f t="shared" si="12"/>
        <v>janeiro</v>
      </c>
    </row>
    <row r="370" spans="1:13" ht="27.95" customHeight="1">
      <c r="A370" s="181">
        <f t="shared" si="13"/>
        <v>361</v>
      </c>
      <c r="B370" s="143"/>
      <c r="C370" s="144"/>
      <c r="D370" s="145"/>
      <c r="E370" s="145"/>
      <c r="F370" s="146"/>
      <c r="G370" s="121"/>
      <c r="H370" s="177"/>
      <c r="I370" s="177"/>
      <c r="J370" s="177"/>
      <c r="K370" s="177"/>
      <c r="M370" s="24" t="str">
        <f t="shared" si="12"/>
        <v>janeiro</v>
      </c>
    </row>
    <row r="371" spans="1:13" ht="27.95" customHeight="1">
      <c r="A371" s="181">
        <f t="shared" si="13"/>
        <v>362</v>
      </c>
      <c r="B371" s="143"/>
      <c r="C371" s="144"/>
      <c r="D371" s="145"/>
      <c r="E371" s="145"/>
      <c r="F371" s="146"/>
      <c r="G371" s="121"/>
      <c r="H371" s="177"/>
      <c r="I371" s="177"/>
      <c r="J371" s="177"/>
      <c r="K371" s="177"/>
      <c r="M371" s="24" t="str">
        <f t="shared" si="12"/>
        <v>janeiro</v>
      </c>
    </row>
    <row r="372" spans="1:13" ht="27.95" customHeight="1">
      <c r="A372" s="181">
        <f t="shared" si="13"/>
        <v>363</v>
      </c>
      <c r="B372" s="143"/>
      <c r="C372" s="144"/>
      <c r="D372" s="145"/>
      <c r="E372" s="145"/>
      <c r="F372" s="146"/>
      <c r="G372" s="121"/>
      <c r="H372" s="177"/>
      <c r="I372" s="177"/>
      <c r="J372" s="177"/>
      <c r="K372" s="177"/>
      <c r="M372" s="24" t="str">
        <f t="shared" si="12"/>
        <v>janeiro</v>
      </c>
    </row>
    <row r="373" spans="1:13" ht="27.95" customHeight="1">
      <c r="A373" s="181">
        <f t="shared" si="13"/>
        <v>364</v>
      </c>
      <c r="B373" s="143"/>
      <c r="C373" s="144"/>
      <c r="D373" s="145"/>
      <c r="E373" s="145"/>
      <c r="F373" s="146"/>
      <c r="G373" s="121"/>
      <c r="H373" s="177"/>
      <c r="I373" s="177"/>
      <c r="J373" s="177"/>
      <c r="K373" s="177"/>
      <c r="M373" s="24" t="str">
        <f t="shared" si="12"/>
        <v>janeiro</v>
      </c>
    </row>
    <row r="374" spans="1:13" ht="27.95" customHeight="1">
      <c r="A374" s="181">
        <f t="shared" si="13"/>
        <v>365</v>
      </c>
      <c r="B374" s="143"/>
      <c r="C374" s="144"/>
      <c r="D374" s="145"/>
      <c r="E374" s="145"/>
      <c r="F374" s="146"/>
      <c r="G374" s="121"/>
      <c r="H374" s="177"/>
      <c r="I374" s="177"/>
      <c r="J374" s="177"/>
      <c r="K374" s="177"/>
      <c r="M374" s="24" t="str">
        <f t="shared" si="12"/>
        <v>janeiro</v>
      </c>
    </row>
    <row r="375" spans="1:13" ht="27.95" customHeight="1">
      <c r="A375" s="181">
        <f t="shared" si="13"/>
        <v>366</v>
      </c>
      <c r="B375" s="143"/>
      <c r="C375" s="144"/>
      <c r="D375" s="145"/>
      <c r="E375" s="145"/>
      <c r="F375" s="146"/>
      <c r="G375" s="121"/>
      <c r="H375" s="177"/>
      <c r="I375" s="177"/>
      <c r="J375" s="177"/>
      <c r="K375" s="177"/>
      <c r="M375" s="24" t="str">
        <f t="shared" si="12"/>
        <v>janeiro</v>
      </c>
    </row>
    <row r="376" spans="1:13" ht="27.95" customHeight="1">
      <c r="A376" s="181">
        <f t="shared" si="13"/>
        <v>367</v>
      </c>
      <c r="B376" s="143"/>
      <c r="C376" s="144"/>
      <c r="D376" s="145"/>
      <c r="E376" s="145"/>
      <c r="F376" s="146"/>
      <c r="G376" s="121"/>
      <c r="H376" s="177"/>
      <c r="I376" s="177"/>
      <c r="J376" s="177"/>
      <c r="K376" s="177"/>
      <c r="M376" s="24" t="str">
        <f t="shared" si="12"/>
        <v>janeiro</v>
      </c>
    </row>
    <row r="377" spans="1:13" ht="27.95" customHeight="1">
      <c r="A377" s="181">
        <f t="shared" si="13"/>
        <v>368</v>
      </c>
      <c r="B377" s="143"/>
      <c r="C377" s="144"/>
      <c r="D377" s="145"/>
      <c r="E377" s="145"/>
      <c r="F377" s="146"/>
      <c r="G377" s="121"/>
      <c r="H377" s="177"/>
      <c r="I377" s="177"/>
      <c r="J377" s="177"/>
      <c r="K377" s="177"/>
      <c r="M377" s="24" t="str">
        <f t="shared" si="12"/>
        <v>janeiro</v>
      </c>
    </row>
    <row r="378" spans="1:13" ht="27.95" customHeight="1">
      <c r="A378" s="181">
        <f t="shared" si="13"/>
        <v>369</v>
      </c>
      <c r="B378" s="143"/>
      <c r="C378" s="144"/>
      <c r="D378" s="145"/>
      <c r="E378" s="145"/>
      <c r="F378" s="146"/>
      <c r="G378" s="121"/>
      <c r="H378" s="177"/>
      <c r="I378" s="177"/>
      <c r="J378" s="177"/>
      <c r="K378" s="177"/>
      <c r="M378" s="24" t="str">
        <f t="shared" si="12"/>
        <v>janeiro</v>
      </c>
    </row>
    <row r="379" spans="1:13" ht="27.95" customHeight="1">
      <c r="A379" s="181">
        <f t="shared" si="13"/>
        <v>370</v>
      </c>
      <c r="B379" s="143"/>
      <c r="C379" s="144"/>
      <c r="D379" s="145"/>
      <c r="E379" s="145"/>
      <c r="F379" s="146"/>
      <c r="G379" s="121"/>
      <c r="H379" s="177"/>
      <c r="I379" s="177"/>
      <c r="J379" s="177"/>
      <c r="K379" s="177"/>
      <c r="M379" s="24" t="str">
        <f t="shared" si="12"/>
        <v>janeiro</v>
      </c>
    </row>
    <row r="380" spans="1:13" ht="27.95" customHeight="1">
      <c r="A380" s="181">
        <f t="shared" si="13"/>
        <v>371</v>
      </c>
      <c r="B380" s="143"/>
      <c r="C380" s="144"/>
      <c r="D380" s="145"/>
      <c r="E380" s="145"/>
      <c r="F380" s="146"/>
      <c r="G380" s="121"/>
      <c r="H380" s="177"/>
      <c r="I380" s="177"/>
      <c r="J380" s="177"/>
      <c r="K380" s="177"/>
      <c r="M380" s="24" t="str">
        <f t="shared" si="12"/>
        <v>janeiro</v>
      </c>
    </row>
    <row r="381" spans="1:13" ht="27.95" customHeight="1">
      <c r="A381" s="181">
        <f t="shared" si="13"/>
        <v>372</v>
      </c>
      <c r="B381" s="143"/>
      <c r="C381" s="144"/>
      <c r="D381" s="145"/>
      <c r="E381" s="145"/>
      <c r="F381" s="146"/>
      <c r="G381" s="121"/>
      <c r="H381" s="177"/>
      <c r="I381" s="177"/>
      <c r="J381" s="177"/>
      <c r="K381" s="177"/>
      <c r="M381" s="24" t="str">
        <f t="shared" si="12"/>
        <v>janeiro</v>
      </c>
    </row>
    <row r="382" spans="1:13" ht="27.95" customHeight="1">
      <c r="A382" s="181">
        <f t="shared" si="13"/>
        <v>373</v>
      </c>
      <c r="B382" s="143"/>
      <c r="C382" s="144"/>
      <c r="D382" s="145"/>
      <c r="E382" s="145"/>
      <c r="F382" s="146"/>
      <c r="G382" s="121"/>
      <c r="H382" s="177"/>
      <c r="I382" s="177"/>
      <c r="J382" s="177"/>
      <c r="K382" s="177"/>
      <c r="M382" s="24" t="str">
        <f t="shared" si="12"/>
        <v>janeiro</v>
      </c>
    </row>
    <row r="383" spans="1:13" ht="27.95" customHeight="1">
      <c r="A383" s="181">
        <f t="shared" si="13"/>
        <v>374</v>
      </c>
      <c r="B383" s="143"/>
      <c r="C383" s="144"/>
      <c r="D383" s="145"/>
      <c r="E383" s="145"/>
      <c r="F383" s="146"/>
      <c r="G383" s="121"/>
      <c r="H383" s="177"/>
      <c r="I383" s="177"/>
      <c r="J383" s="177"/>
      <c r="K383" s="177"/>
      <c r="M383" s="24" t="str">
        <f t="shared" si="12"/>
        <v>janeiro</v>
      </c>
    </row>
    <row r="384" spans="1:13" ht="27.95" customHeight="1">
      <c r="A384" s="181">
        <f t="shared" si="13"/>
        <v>375</v>
      </c>
      <c r="B384" s="143"/>
      <c r="C384" s="144"/>
      <c r="D384" s="145"/>
      <c r="E384" s="145"/>
      <c r="F384" s="146"/>
      <c r="G384" s="121"/>
      <c r="H384" s="177"/>
      <c r="I384" s="177"/>
      <c r="J384" s="177"/>
      <c r="K384" s="177"/>
      <c r="M384" s="24" t="str">
        <f t="shared" si="12"/>
        <v>janeiro</v>
      </c>
    </row>
    <row r="385" spans="1:13" ht="27.95" customHeight="1">
      <c r="A385" s="181">
        <f t="shared" si="13"/>
        <v>376</v>
      </c>
      <c r="B385" s="143"/>
      <c r="C385" s="144"/>
      <c r="D385" s="145"/>
      <c r="E385" s="145"/>
      <c r="F385" s="146"/>
      <c r="G385" s="121"/>
      <c r="H385" s="177"/>
      <c r="I385" s="177"/>
      <c r="J385" s="177"/>
      <c r="K385" s="177"/>
      <c r="M385" s="24" t="str">
        <f t="shared" si="12"/>
        <v>janeiro</v>
      </c>
    </row>
    <row r="386" spans="1:13" ht="27.95" customHeight="1">
      <c r="A386" s="181">
        <f t="shared" si="13"/>
        <v>377</v>
      </c>
      <c r="B386" s="143"/>
      <c r="C386" s="144"/>
      <c r="D386" s="145"/>
      <c r="E386" s="145"/>
      <c r="F386" s="146"/>
      <c r="G386" s="121"/>
      <c r="H386" s="177"/>
      <c r="I386" s="177"/>
      <c r="J386" s="177"/>
      <c r="K386" s="177"/>
      <c r="M386" s="24" t="str">
        <f t="shared" si="12"/>
        <v>janeiro</v>
      </c>
    </row>
    <row r="387" spans="1:13" ht="27.95" customHeight="1">
      <c r="A387" s="181">
        <f t="shared" si="13"/>
        <v>378</v>
      </c>
      <c r="B387" s="143"/>
      <c r="C387" s="144"/>
      <c r="D387" s="145"/>
      <c r="E387" s="145"/>
      <c r="F387" s="146"/>
      <c r="G387" s="121"/>
      <c r="H387" s="177"/>
      <c r="I387" s="177"/>
      <c r="J387" s="177"/>
      <c r="K387" s="177"/>
      <c r="M387" s="24" t="str">
        <f t="shared" si="12"/>
        <v>janeiro</v>
      </c>
    </row>
    <row r="388" spans="1:13" ht="27.95" customHeight="1">
      <c r="A388" s="181">
        <f t="shared" si="13"/>
        <v>379</v>
      </c>
      <c r="B388" s="143"/>
      <c r="C388" s="144"/>
      <c r="D388" s="145"/>
      <c r="E388" s="145"/>
      <c r="F388" s="146"/>
      <c r="G388" s="121"/>
      <c r="H388" s="177"/>
      <c r="I388" s="177"/>
      <c r="J388" s="177"/>
      <c r="K388" s="177"/>
      <c r="M388" s="24" t="str">
        <f t="shared" si="12"/>
        <v>janeiro</v>
      </c>
    </row>
    <row r="389" spans="1:13" ht="27.95" customHeight="1">
      <c r="A389" s="181">
        <f t="shared" si="13"/>
        <v>380</v>
      </c>
      <c r="B389" s="143"/>
      <c r="C389" s="144"/>
      <c r="D389" s="145"/>
      <c r="E389" s="145"/>
      <c r="F389" s="146"/>
      <c r="G389" s="121"/>
      <c r="H389" s="177"/>
      <c r="I389" s="177"/>
      <c r="J389" s="177"/>
      <c r="K389" s="177"/>
      <c r="M389" s="24" t="str">
        <f t="shared" si="12"/>
        <v>janeiro</v>
      </c>
    </row>
    <row r="390" spans="1:13" ht="27.95" customHeight="1">
      <c r="A390" s="181">
        <f t="shared" si="13"/>
        <v>381</v>
      </c>
      <c r="B390" s="143"/>
      <c r="C390" s="144"/>
      <c r="D390" s="145"/>
      <c r="E390" s="145"/>
      <c r="F390" s="146"/>
      <c r="G390" s="121"/>
      <c r="H390" s="177"/>
      <c r="I390" s="177"/>
      <c r="J390" s="177"/>
      <c r="K390" s="177"/>
      <c r="M390" s="24" t="str">
        <f t="shared" si="12"/>
        <v>janeiro</v>
      </c>
    </row>
    <row r="391" spans="1:13" ht="27.95" customHeight="1">
      <c r="A391" s="181">
        <f t="shared" si="13"/>
        <v>382</v>
      </c>
      <c r="B391" s="143"/>
      <c r="C391" s="144"/>
      <c r="D391" s="145"/>
      <c r="E391" s="145"/>
      <c r="F391" s="146"/>
      <c r="G391" s="121"/>
      <c r="H391" s="177"/>
      <c r="I391" s="177"/>
      <c r="J391" s="177"/>
      <c r="K391" s="177"/>
      <c r="M391" s="24" t="str">
        <f t="shared" si="12"/>
        <v>janeiro</v>
      </c>
    </row>
    <row r="392" spans="1:13" ht="27.95" customHeight="1">
      <c r="A392" s="181">
        <f t="shared" si="13"/>
        <v>383</v>
      </c>
      <c r="B392" s="143"/>
      <c r="C392" s="144"/>
      <c r="D392" s="145"/>
      <c r="E392" s="145"/>
      <c r="F392" s="146"/>
      <c r="G392" s="121"/>
      <c r="H392" s="177"/>
      <c r="I392" s="177"/>
      <c r="J392" s="177"/>
      <c r="K392" s="177"/>
      <c r="M392" s="24" t="str">
        <f t="shared" si="12"/>
        <v>janeiro</v>
      </c>
    </row>
    <row r="393" spans="1:13" ht="27.95" customHeight="1">
      <c r="A393" s="181">
        <f t="shared" si="13"/>
        <v>384</v>
      </c>
      <c r="B393" s="143"/>
      <c r="C393" s="144"/>
      <c r="D393" s="145"/>
      <c r="E393" s="145"/>
      <c r="F393" s="146"/>
      <c r="G393" s="121"/>
      <c r="H393" s="177"/>
      <c r="I393" s="177"/>
      <c r="J393" s="177"/>
      <c r="K393" s="177"/>
      <c r="M393" s="24" t="str">
        <f t="shared" si="12"/>
        <v>janeiro</v>
      </c>
    </row>
    <row r="394" spans="1:13" ht="27.95" customHeight="1">
      <c r="A394" s="181">
        <f t="shared" si="13"/>
        <v>385</v>
      </c>
      <c r="B394" s="143"/>
      <c r="C394" s="144"/>
      <c r="D394" s="145"/>
      <c r="E394" s="145"/>
      <c r="F394" s="146"/>
      <c r="G394" s="121"/>
      <c r="H394" s="177"/>
      <c r="I394" s="177"/>
      <c r="J394" s="177"/>
      <c r="K394" s="177"/>
      <c r="M394" s="24" t="str">
        <f t="shared" si="12"/>
        <v>janeiro</v>
      </c>
    </row>
    <row r="395" spans="1:13" ht="27.95" customHeight="1">
      <c r="A395" s="181">
        <f t="shared" si="13"/>
        <v>386</v>
      </c>
      <c r="B395" s="143"/>
      <c r="C395" s="144"/>
      <c r="D395" s="145"/>
      <c r="E395" s="145"/>
      <c r="F395" s="146"/>
      <c r="G395" s="121"/>
      <c r="H395" s="177"/>
      <c r="I395" s="177"/>
      <c r="J395" s="177"/>
      <c r="K395" s="177"/>
      <c r="M395" s="24" t="str">
        <f t="shared" si="12"/>
        <v>janeiro</v>
      </c>
    </row>
    <row r="396" spans="1:13" ht="27.95" customHeight="1">
      <c r="A396" s="181">
        <f t="shared" si="13"/>
        <v>387</v>
      </c>
      <c r="B396" s="143"/>
      <c r="C396" s="144"/>
      <c r="D396" s="145"/>
      <c r="E396" s="145"/>
      <c r="F396" s="146"/>
      <c r="G396" s="121"/>
      <c r="H396" s="177"/>
      <c r="I396" s="177"/>
      <c r="J396" s="177"/>
      <c r="K396" s="177"/>
      <c r="M396" s="24" t="str">
        <f t="shared" si="12"/>
        <v>janeiro</v>
      </c>
    </row>
    <row r="397" spans="1:13" ht="27.95" customHeight="1">
      <c r="A397" s="181">
        <f t="shared" si="13"/>
        <v>388</v>
      </c>
      <c r="B397" s="143"/>
      <c r="C397" s="144"/>
      <c r="D397" s="145"/>
      <c r="E397" s="145"/>
      <c r="F397" s="146"/>
      <c r="G397" s="121"/>
      <c r="H397" s="177"/>
      <c r="I397" s="177"/>
      <c r="J397" s="177"/>
      <c r="K397" s="177"/>
      <c r="M397" s="24" t="str">
        <f t="shared" si="12"/>
        <v>janeiro</v>
      </c>
    </row>
    <row r="398" spans="1:13" ht="27.95" customHeight="1">
      <c r="A398" s="181">
        <f t="shared" si="13"/>
        <v>389</v>
      </c>
      <c r="B398" s="143"/>
      <c r="C398" s="144"/>
      <c r="D398" s="145"/>
      <c r="E398" s="145"/>
      <c r="F398" s="146"/>
      <c r="G398" s="121"/>
      <c r="H398" s="177"/>
      <c r="I398" s="177"/>
      <c r="J398" s="177"/>
      <c r="K398" s="177"/>
      <c r="M398" s="24" t="str">
        <f t="shared" si="12"/>
        <v>janeiro</v>
      </c>
    </row>
    <row r="399" spans="1:13" ht="27.95" customHeight="1">
      <c r="A399" s="181">
        <f t="shared" si="13"/>
        <v>390</v>
      </c>
      <c r="B399" s="143"/>
      <c r="C399" s="144"/>
      <c r="D399" s="145"/>
      <c r="E399" s="145"/>
      <c r="F399" s="146"/>
      <c r="G399" s="121"/>
      <c r="H399" s="177"/>
      <c r="I399" s="177"/>
      <c r="J399" s="177"/>
      <c r="K399" s="177"/>
      <c r="M399" s="24" t="str">
        <f t="shared" si="12"/>
        <v>janeiro</v>
      </c>
    </row>
    <row r="400" spans="1:13" ht="27.95" customHeight="1">
      <c r="A400" s="181">
        <f t="shared" si="13"/>
        <v>391</v>
      </c>
      <c r="B400" s="143"/>
      <c r="C400" s="144"/>
      <c r="D400" s="145"/>
      <c r="E400" s="145"/>
      <c r="F400" s="146"/>
      <c r="G400" s="121"/>
      <c r="H400" s="177"/>
      <c r="I400" s="177"/>
      <c r="J400" s="177"/>
      <c r="K400" s="177"/>
      <c r="M400" s="24" t="str">
        <f t="shared" si="12"/>
        <v>janeiro</v>
      </c>
    </row>
    <row r="401" spans="1:13" ht="27.95" customHeight="1">
      <c r="A401" s="181">
        <f t="shared" si="13"/>
        <v>392</v>
      </c>
      <c r="B401" s="143"/>
      <c r="C401" s="144"/>
      <c r="D401" s="145"/>
      <c r="E401" s="145"/>
      <c r="F401" s="146"/>
      <c r="G401" s="121"/>
      <c r="H401" s="177"/>
      <c r="I401" s="177"/>
      <c r="J401" s="177"/>
      <c r="K401" s="177"/>
      <c r="M401" s="24" t="str">
        <f t="shared" si="12"/>
        <v>janeiro</v>
      </c>
    </row>
    <row r="402" spans="1:13" ht="27.95" customHeight="1">
      <c r="A402" s="181">
        <f t="shared" si="13"/>
        <v>393</v>
      </c>
      <c r="B402" s="143"/>
      <c r="C402" s="144"/>
      <c r="D402" s="145"/>
      <c r="E402" s="145"/>
      <c r="F402" s="146"/>
      <c r="G402" s="121"/>
      <c r="H402" s="177"/>
      <c r="I402" s="177"/>
      <c r="J402" s="177"/>
      <c r="K402" s="177"/>
      <c r="M402" s="24" t="str">
        <f t="shared" ref="M402:M465" si="14">TEXT(B402,"mmmm")</f>
        <v>janeiro</v>
      </c>
    </row>
    <row r="403" spans="1:13" ht="27.95" customHeight="1">
      <c r="A403" s="181">
        <f t="shared" si="13"/>
        <v>394</v>
      </c>
      <c r="B403" s="143"/>
      <c r="C403" s="144"/>
      <c r="D403" s="145"/>
      <c r="E403" s="145"/>
      <c r="F403" s="146"/>
      <c r="G403" s="121"/>
      <c r="H403" s="177"/>
      <c r="I403" s="177"/>
      <c r="J403" s="177"/>
      <c r="K403" s="177"/>
      <c r="M403" s="24" t="str">
        <f t="shared" si="14"/>
        <v>janeiro</v>
      </c>
    </row>
    <row r="404" spans="1:13" ht="27.95" customHeight="1">
      <c r="A404" s="181">
        <f t="shared" si="13"/>
        <v>395</v>
      </c>
      <c r="B404" s="143"/>
      <c r="C404" s="144"/>
      <c r="D404" s="145"/>
      <c r="E404" s="145"/>
      <c r="F404" s="146"/>
      <c r="G404" s="121"/>
      <c r="H404" s="177"/>
      <c r="I404" s="177"/>
      <c r="J404" s="177"/>
      <c r="K404" s="177"/>
      <c r="M404" s="24" t="str">
        <f t="shared" si="14"/>
        <v>janeiro</v>
      </c>
    </row>
    <row r="405" spans="1:13" ht="27.95" customHeight="1">
      <c r="A405" s="181">
        <f t="shared" si="13"/>
        <v>396</v>
      </c>
      <c r="B405" s="143"/>
      <c r="C405" s="144"/>
      <c r="D405" s="145"/>
      <c r="E405" s="145"/>
      <c r="F405" s="146"/>
      <c r="G405" s="121"/>
      <c r="H405" s="177"/>
      <c r="I405" s="177"/>
      <c r="J405" s="177"/>
      <c r="K405" s="177"/>
      <c r="M405" s="24" t="str">
        <f t="shared" si="14"/>
        <v>janeiro</v>
      </c>
    </row>
    <row r="406" spans="1:13" ht="27.95" customHeight="1">
      <c r="A406" s="181">
        <f t="shared" si="13"/>
        <v>397</v>
      </c>
      <c r="B406" s="143"/>
      <c r="C406" s="144"/>
      <c r="D406" s="145"/>
      <c r="E406" s="145"/>
      <c r="F406" s="146"/>
      <c r="G406" s="121"/>
      <c r="H406" s="177"/>
      <c r="I406" s="177"/>
      <c r="J406" s="177"/>
      <c r="K406" s="177"/>
      <c r="M406" s="24" t="str">
        <f t="shared" si="14"/>
        <v>janeiro</v>
      </c>
    </row>
    <row r="407" spans="1:13" ht="27.95" customHeight="1">
      <c r="A407" s="181">
        <f t="shared" si="13"/>
        <v>398</v>
      </c>
      <c r="B407" s="143"/>
      <c r="C407" s="144"/>
      <c r="D407" s="145"/>
      <c r="E407" s="145"/>
      <c r="F407" s="146"/>
      <c r="G407" s="121"/>
      <c r="H407" s="177"/>
      <c r="I407" s="177"/>
      <c r="J407" s="177"/>
      <c r="K407" s="177"/>
      <c r="M407" s="24" t="str">
        <f t="shared" si="14"/>
        <v>janeiro</v>
      </c>
    </row>
    <row r="408" spans="1:13" ht="27.95" customHeight="1">
      <c r="A408" s="181">
        <f t="shared" si="13"/>
        <v>399</v>
      </c>
      <c r="B408" s="143"/>
      <c r="C408" s="144"/>
      <c r="D408" s="145"/>
      <c r="E408" s="145"/>
      <c r="F408" s="146"/>
      <c r="G408" s="121"/>
      <c r="H408" s="177"/>
      <c r="I408" s="177"/>
      <c r="J408" s="177"/>
      <c r="K408" s="177"/>
      <c r="M408" s="24" t="str">
        <f t="shared" si="14"/>
        <v>janeiro</v>
      </c>
    </row>
    <row r="409" spans="1:13" ht="27.95" customHeight="1">
      <c r="A409" s="181">
        <f t="shared" si="13"/>
        <v>400</v>
      </c>
      <c r="B409" s="143"/>
      <c r="C409" s="144"/>
      <c r="D409" s="145"/>
      <c r="E409" s="145"/>
      <c r="F409" s="146"/>
      <c r="G409" s="121"/>
      <c r="H409" s="177"/>
      <c r="I409" s="177"/>
      <c r="J409" s="177"/>
      <c r="K409" s="177"/>
      <c r="M409" s="24" t="str">
        <f t="shared" si="14"/>
        <v>janeiro</v>
      </c>
    </row>
    <row r="410" spans="1:13" ht="27.95" customHeight="1">
      <c r="A410" s="181">
        <f t="shared" si="13"/>
        <v>401</v>
      </c>
      <c r="B410" s="143"/>
      <c r="C410" s="144"/>
      <c r="D410" s="145"/>
      <c r="E410" s="145"/>
      <c r="F410" s="146"/>
      <c r="G410" s="121"/>
      <c r="H410" s="177"/>
      <c r="I410" s="177"/>
      <c r="J410" s="177"/>
      <c r="K410" s="177"/>
      <c r="M410" s="24" t="str">
        <f t="shared" si="14"/>
        <v>janeiro</v>
      </c>
    </row>
    <row r="411" spans="1:13" ht="27.95" customHeight="1">
      <c r="A411" s="181">
        <f t="shared" si="13"/>
        <v>402</v>
      </c>
      <c r="B411" s="143"/>
      <c r="C411" s="144"/>
      <c r="D411" s="145"/>
      <c r="E411" s="145"/>
      <c r="F411" s="146"/>
      <c r="G411" s="121"/>
      <c r="H411" s="177"/>
      <c r="I411" s="177"/>
      <c r="J411" s="177"/>
      <c r="K411" s="177"/>
      <c r="M411" s="24" t="str">
        <f t="shared" si="14"/>
        <v>janeiro</v>
      </c>
    </row>
    <row r="412" spans="1:13" ht="27.95" customHeight="1">
      <c r="A412" s="181">
        <f t="shared" si="13"/>
        <v>403</v>
      </c>
      <c r="B412" s="143"/>
      <c r="C412" s="144"/>
      <c r="D412" s="145"/>
      <c r="E412" s="145"/>
      <c r="F412" s="146"/>
      <c r="G412" s="121"/>
      <c r="H412" s="177"/>
      <c r="I412" s="177"/>
      <c r="J412" s="177"/>
      <c r="K412" s="177"/>
      <c r="M412" s="24" t="str">
        <f t="shared" si="14"/>
        <v>janeiro</v>
      </c>
    </row>
    <row r="413" spans="1:13" ht="27.95" customHeight="1">
      <c r="A413" s="181">
        <f t="shared" si="13"/>
        <v>404</v>
      </c>
      <c r="B413" s="143"/>
      <c r="C413" s="144"/>
      <c r="D413" s="145"/>
      <c r="E413" s="145"/>
      <c r="F413" s="146"/>
      <c r="G413" s="121"/>
      <c r="H413" s="177"/>
      <c r="I413" s="177"/>
      <c r="J413" s="177"/>
      <c r="K413" s="177"/>
      <c r="M413" s="24" t="str">
        <f t="shared" si="14"/>
        <v>janeiro</v>
      </c>
    </row>
    <row r="414" spans="1:13" ht="27.95" customHeight="1">
      <c r="A414" s="181">
        <f t="shared" si="13"/>
        <v>405</v>
      </c>
      <c r="B414" s="143"/>
      <c r="C414" s="144"/>
      <c r="D414" s="145"/>
      <c r="E414" s="145"/>
      <c r="F414" s="146"/>
      <c r="G414" s="121"/>
      <c r="H414" s="177"/>
      <c r="I414" s="177"/>
      <c r="J414" s="177"/>
      <c r="K414" s="177"/>
      <c r="M414" s="24" t="str">
        <f t="shared" si="14"/>
        <v>janeiro</v>
      </c>
    </row>
    <row r="415" spans="1:13" ht="27.95" customHeight="1">
      <c r="A415" s="181">
        <f t="shared" si="13"/>
        <v>406</v>
      </c>
      <c r="B415" s="143"/>
      <c r="C415" s="144"/>
      <c r="D415" s="145"/>
      <c r="E415" s="145"/>
      <c r="F415" s="146"/>
      <c r="G415" s="121"/>
      <c r="H415" s="177"/>
      <c r="I415" s="177"/>
      <c r="J415" s="177"/>
      <c r="K415" s="177"/>
      <c r="M415" s="24" t="str">
        <f t="shared" si="14"/>
        <v>janeiro</v>
      </c>
    </row>
    <row r="416" spans="1:13" ht="27.95" customHeight="1">
      <c r="A416" s="181">
        <f t="shared" si="13"/>
        <v>407</v>
      </c>
      <c r="B416" s="143"/>
      <c r="C416" s="144"/>
      <c r="D416" s="145"/>
      <c r="E416" s="145"/>
      <c r="F416" s="146"/>
      <c r="G416" s="121"/>
      <c r="H416" s="177"/>
      <c r="I416" s="177"/>
      <c r="J416" s="177"/>
      <c r="K416" s="177"/>
      <c r="M416" s="24" t="str">
        <f t="shared" si="14"/>
        <v>janeiro</v>
      </c>
    </row>
    <row r="417" spans="1:13" ht="27.95" customHeight="1">
      <c r="A417" s="181">
        <f t="shared" si="13"/>
        <v>408</v>
      </c>
      <c r="B417" s="143"/>
      <c r="C417" s="144"/>
      <c r="D417" s="145"/>
      <c r="E417" s="145"/>
      <c r="F417" s="146"/>
      <c r="G417" s="121"/>
      <c r="H417" s="177"/>
      <c r="I417" s="177"/>
      <c r="J417" s="177"/>
      <c r="K417" s="177"/>
      <c r="M417" s="24" t="str">
        <f t="shared" si="14"/>
        <v>janeiro</v>
      </c>
    </row>
    <row r="418" spans="1:13" ht="27.95" customHeight="1">
      <c r="A418" s="181">
        <f t="shared" si="13"/>
        <v>409</v>
      </c>
      <c r="B418" s="143"/>
      <c r="C418" s="144"/>
      <c r="D418" s="145"/>
      <c r="E418" s="145"/>
      <c r="F418" s="146"/>
      <c r="G418" s="121"/>
      <c r="H418" s="177"/>
      <c r="I418" s="177"/>
      <c r="J418" s="177"/>
      <c r="K418" s="177"/>
      <c r="M418" s="24" t="str">
        <f t="shared" si="14"/>
        <v>janeiro</v>
      </c>
    </row>
    <row r="419" spans="1:13" ht="27.95" customHeight="1">
      <c r="A419" s="181">
        <f t="shared" si="13"/>
        <v>410</v>
      </c>
      <c r="B419" s="143"/>
      <c r="C419" s="144"/>
      <c r="D419" s="145"/>
      <c r="E419" s="145"/>
      <c r="F419" s="146"/>
      <c r="G419" s="121"/>
      <c r="H419" s="177"/>
      <c r="I419" s="177"/>
      <c r="J419" s="177"/>
      <c r="K419" s="177"/>
      <c r="M419" s="24" t="str">
        <f t="shared" si="14"/>
        <v>janeiro</v>
      </c>
    </row>
    <row r="420" spans="1:13" ht="27.95" customHeight="1">
      <c r="A420" s="181">
        <f t="shared" ref="A420:A483" si="15">A419+1</f>
        <v>411</v>
      </c>
      <c r="B420" s="143"/>
      <c r="C420" s="144"/>
      <c r="D420" s="145"/>
      <c r="E420" s="145"/>
      <c r="F420" s="146"/>
      <c r="G420" s="121"/>
      <c r="H420" s="177"/>
      <c r="I420" s="177"/>
      <c r="J420" s="177"/>
      <c r="K420" s="177"/>
      <c r="M420" s="24" t="str">
        <f t="shared" si="14"/>
        <v>janeiro</v>
      </c>
    </row>
    <row r="421" spans="1:13" ht="27.95" customHeight="1">
      <c r="A421" s="181">
        <f t="shared" si="15"/>
        <v>412</v>
      </c>
      <c r="B421" s="143"/>
      <c r="C421" s="144"/>
      <c r="D421" s="145"/>
      <c r="E421" s="145"/>
      <c r="F421" s="146"/>
      <c r="G421" s="121"/>
      <c r="H421" s="177"/>
      <c r="I421" s="177"/>
      <c r="J421" s="177"/>
      <c r="K421" s="177"/>
      <c r="M421" s="24" t="str">
        <f t="shared" si="14"/>
        <v>janeiro</v>
      </c>
    </row>
    <row r="422" spans="1:13" ht="27.95" customHeight="1">
      <c r="A422" s="181">
        <f t="shared" si="15"/>
        <v>413</v>
      </c>
      <c r="B422" s="143"/>
      <c r="C422" s="144"/>
      <c r="D422" s="145"/>
      <c r="E422" s="145"/>
      <c r="F422" s="146"/>
      <c r="G422" s="121"/>
      <c r="H422" s="177"/>
      <c r="I422" s="177"/>
      <c r="J422" s="177"/>
      <c r="K422" s="177"/>
      <c r="M422" s="24" t="str">
        <f t="shared" si="14"/>
        <v>janeiro</v>
      </c>
    </row>
    <row r="423" spans="1:13" ht="27.95" customHeight="1">
      <c r="A423" s="181">
        <f t="shared" si="15"/>
        <v>414</v>
      </c>
      <c r="B423" s="143"/>
      <c r="C423" s="144"/>
      <c r="D423" s="145"/>
      <c r="E423" s="145"/>
      <c r="F423" s="146"/>
      <c r="G423" s="121"/>
      <c r="H423" s="177"/>
      <c r="I423" s="177"/>
      <c r="J423" s="177"/>
      <c r="K423" s="177"/>
      <c r="M423" s="24" t="str">
        <f t="shared" si="14"/>
        <v>janeiro</v>
      </c>
    </row>
    <row r="424" spans="1:13" ht="27.95" customHeight="1">
      <c r="A424" s="181">
        <f t="shared" si="15"/>
        <v>415</v>
      </c>
      <c r="B424" s="143"/>
      <c r="C424" s="144"/>
      <c r="D424" s="145"/>
      <c r="E424" s="145"/>
      <c r="F424" s="146"/>
      <c r="G424" s="121"/>
      <c r="H424" s="177"/>
      <c r="I424" s="177"/>
      <c r="J424" s="177"/>
      <c r="K424" s="177"/>
      <c r="M424" s="24" t="str">
        <f t="shared" si="14"/>
        <v>janeiro</v>
      </c>
    </row>
    <row r="425" spans="1:13" ht="27.95" customHeight="1">
      <c r="A425" s="181">
        <f t="shared" si="15"/>
        <v>416</v>
      </c>
      <c r="B425" s="143"/>
      <c r="C425" s="144"/>
      <c r="D425" s="145"/>
      <c r="E425" s="145"/>
      <c r="F425" s="146"/>
      <c r="G425" s="121"/>
      <c r="H425" s="177"/>
      <c r="I425" s="177"/>
      <c r="J425" s="177"/>
      <c r="K425" s="177"/>
      <c r="M425" s="24" t="str">
        <f t="shared" si="14"/>
        <v>janeiro</v>
      </c>
    </row>
    <row r="426" spans="1:13" ht="27.95" customHeight="1">
      <c r="A426" s="181">
        <f t="shared" si="15"/>
        <v>417</v>
      </c>
      <c r="B426" s="143"/>
      <c r="C426" s="144"/>
      <c r="D426" s="145"/>
      <c r="E426" s="145"/>
      <c r="F426" s="146"/>
      <c r="G426" s="121"/>
      <c r="H426" s="177"/>
      <c r="I426" s="177"/>
      <c r="J426" s="177"/>
      <c r="K426" s="177"/>
      <c r="M426" s="24" t="str">
        <f t="shared" si="14"/>
        <v>janeiro</v>
      </c>
    </row>
    <row r="427" spans="1:13" ht="27.95" customHeight="1">
      <c r="A427" s="181">
        <f t="shared" si="15"/>
        <v>418</v>
      </c>
      <c r="B427" s="143"/>
      <c r="C427" s="144"/>
      <c r="D427" s="145"/>
      <c r="E427" s="145"/>
      <c r="F427" s="146"/>
      <c r="G427" s="121"/>
      <c r="H427" s="177"/>
      <c r="I427" s="177"/>
      <c r="J427" s="177"/>
      <c r="K427" s="177"/>
      <c r="M427" s="24" t="str">
        <f t="shared" si="14"/>
        <v>janeiro</v>
      </c>
    </row>
    <row r="428" spans="1:13" ht="27.95" customHeight="1">
      <c r="A428" s="181">
        <f t="shared" si="15"/>
        <v>419</v>
      </c>
      <c r="B428" s="143"/>
      <c r="C428" s="144"/>
      <c r="D428" s="145"/>
      <c r="E428" s="145"/>
      <c r="F428" s="146"/>
      <c r="G428" s="121"/>
      <c r="H428" s="177"/>
      <c r="I428" s="177"/>
      <c r="J428" s="177"/>
      <c r="K428" s="177"/>
      <c r="M428" s="24" t="str">
        <f t="shared" si="14"/>
        <v>janeiro</v>
      </c>
    </row>
    <row r="429" spans="1:13" ht="27.95" customHeight="1">
      <c r="A429" s="181">
        <f t="shared" si="15"/>
        <v>420</v>
      </c>
      <c r="B429" s="143"/>
      <c r="C429" s="144"/>
      <c r="D429" s="145"/>
      <c r="E429" s="145"/>
      <c r="F429" s="146"/>
      <c r="G429" s="121"/>
      <c r="H429" s="177"/>
      <c r="I429" s="177"/>
      <c r="J429" s="177"/>
      <c r="K429" s="177"/>
      <c r="M429" s="24" t="str">
        <f t="shared" si="14"/>
        <v>janeiro</v>
      </c>
    </row>
    <row r="430" spans="1:13" ht="27.95" customHeight="1">
      <c r="A430" s="181">
        <f t="shared" si="15"/>
        <v>421</v>
      </c>
      <c r="B430" s="143"/>
      <c r="C430" s="144"/>
      <c r="D430" s="145"/>
      <c r="E430" s="145"/>
      <c r="F430" s="146"/>
      <c r="G430" s="121"/>
      <c r="H430" s="177"/>
      <c r="I430" s="177"/>
      <c r="J430" s="177"/>
      <c r="K430" s="177"/>
      <c r="M430" s="24" t="str">
        <f t="shared" si="14"/>
        <v>janeiro</v>
      </c>
    </row>
    <row r="431" spans="1:13" ht="27.95" customHeight="1">
      <c r="A431" s="181">
        <f t="shared" si="15"/>
        <v>422</v>
      </c>
      <c r="B431" s="143"/>
      <c r="C431" s="144"/>
      <c r="D431" s="145"/>
      <c r="E431" s="145"/>
      <c r="F431" s="146"/>
      <c r="G431" s="121"/>
      <c r="H431" s="177"/>
      <c r="I431" s="177"/>
      <c r="J431" s="177"/>
      <c r="K431" s="177"/>
      <c r="M431" s="24" t="str">
        <f t="shared" si="14"/>
        <v>janeiro</v>
      </c>
    </row>
    <row r="432" spans="1:13" ht="27.95" customHeight="1">
      <c r="A432" s="181">
        <f t="shared" si="15"/>
        <v>423</v>
      </c>
      <c r="B432" s="143"/>
      <c r="C432" s="144"/>
      <c r="D432" s="145"/>
      <c r="E432" s="145"/>
      <c r="F432" s="146"/>
      <c r="G432" s="121"/>
      <c r="H432" s="177"/>
      <c r="I432" s="177"/>
      <c r="J432" s="177"/>
      <c r="K432" s="177"/>
      <c r="M432" s="24" t="str">
        <f t="shared" si="14"/>
        <v>janeiro</v>
      </c>
    </row>
    <row r="433" spans="1:13" ht="27.95" customHeight="1">
      <c r="A433" s="181">
        <f t="shared" si="15"/>
        <v>424</v>
      </c>
      <c r="B433" s="143"/>
      <c r="C433" s="144"/>
      <c r="D433" s="145"/>
      <c r="E433" s="145"/>
      <c r="F433" s="146"/>
      <c r="G433" s="121"/>
      <c r="H433" s="177"/>
      <c r="I433" s="177"/>
      <c r="J433" s="177"/>
      <c r="K433" s="177"/>
      <c r="M433" s="24" t="str">
        <f t="shared" si="14"/>
        <v>janeiro</v>
      </c>
    </row>
    <row r="434" spans="1:13" ht="27.95" customHeight="1">
      <c r="A434" s="181">
        <f t="shared" si="15"/>
        <v>425</v>
      </c>
      <c r="B434" s="143"/>
      <c r="C434" s="144"/>
      <c r="D434" s="145"/>
      <c r="E434" s="145"/>
      <c r="F434" s="146"/>
      <c r="G434" s="121"/>
      <c r="H434" s="177"/>
      <c r="I434" s="177"/>
      <c r="J434" s="177"/>
      <c r="K434" s="177"/>
      <c r="M434" s="24" t="str">
        <f t="shared" si="14"/>
        <v>janeiro</v>
      </c>
    </row>
    <row r="435" spans="1:13" ht="27.95" customHeight="1">
      <c r="A435" s="181">
        <f t="shared" si="15"/>
        <v>426</v>
      </c>
      <c r="B435" s="143"/>
      <c r="C435" s="144"/>
      <c r="D435" s="145"/>
      <c r="E435" s="145"/>
      <c r="F435" s="146"/>
      <c r="G435" s="121"/>
      <c r="H435" s="177"/>
      <c r="I435" s="177"/>
      <c r="J435" s="177"/>
      <c r="K435" s="177"/>
      <c r="M435" s="24" t="str">
        <f t="shared" si="14"/>
        <v>janeiro</v>
      </c>
    </row>
    <row r="436" spans="1:13" ht="27.95" customHeight="1">
      <c r="A436" s="181">
        <f t="shared" si="15"/>
        <v>427</v>
      </c>
      <c r="B436" s="143"/>
      <c r="C436" s="144"/>
      <c r="D436" s="145"/>
      <c r="E436" s="145"/>
      <c r="F436" s="146"/>
      <c r="G436" s="121"/>
      <c r="H436" s="177"/>
      <c r="I436" s="177"/>
      <c r="J436" s="177"/>
      <c r="K436" s="177"/>
      <c r="M436" s="24" t="str">
        <f t="shared" si="14"/>
        <v>janeiro</v>
      </c>
    </row>
    <row r="437" spans="1:13" ht="27.95" customHeight="1">
      <c r="A437" s="181">
        <f t="shared" si="15"/>
        <v>428</v>
      </c>
      <c r="B437" s="143"/>
      <c r="C437" s="144"/>
      <c r="D437" s="145"/>
      <c r="E437" s="145"/>
      <c r="F437" s="146"/>
      <c r="G437" s="121"/>
      <c r="H437" s="177"/>
      <c r="I437" s="177"/>
      <c r="J437" s="177"/>
      <c r="K437" s="177"/>
      <c r="M437" s="24" t="str">
        <f t="shared" si="14"/>
        <v>janeiro</v>
      </c>
    </row>
    <row r="438" spans="1:13" ht="27.95" customHeight="1">
      <c r="A438" s="181">
        <f t="shared" si="15"/>
        <v>429</v>
      </c>
      <c r="B438" s="143"/>
      <c r="C438" s="144"/>
      <c r="D438" s="145"/>
      <c r="E438" s="145"/>
      <c r="F438" s="146"/>
      <c r="G438" s="121"/>
      <c r="H438" s="177"/>
      <c r="I438" s="177"/>
      <c r="J438" s="177"/>
      <c r="K438" s="177"/>
      <c r="M438" s="24" t="str">
        <f t="shared" si="14"/>
        <v>janeiro</v>
      </c>
    </row>
    <row r="439" spans="1:13" ht="27.95" customHeight="1">
      <c r="A439" s="181">
        <f t="shared" si="15"/>
        <v>430</v>
      </c>
      <c r="B439" s="143"/>
      <c r="C439" s="144"/>
      <c r="D439" s="145"/>
      <c r="E439" s="145"/>
      <c r="F439" s="146"/>
      <c r="G439" s="121"/>
      <c r="H439" s="177"/>
      <c r="I439" s="177"/>
      <c r="J439" s="177"/>
      <c r="K439" s="177"/>
      <c r="M439" s="24" t="str">
        <f t="shared" si="14"/>
        <v>janeiro</v>
      </c>
    </row>
    <row r="440" spans="1:13" ht="27.95" customHeight="1">
      <c r="A440" s="181">
        <f t="shared" si="15"/>
        <v>431</v>
      </c>
      <c r="B440" s="143"/>
      <c r="C440" s="144"/>
      <c r="D440" s="145"/>
      <c r="E440" s="145"/>
      <c r="F440" s="146"/>
      <c r="G440" s="121"/>
      <c r="H440" s="177"/>
      <c r="I440" s="177"/>
      <c r="J440" s="177"/>
      <c r="K440" s="177"/>
      <c r="M440" s="24" t="str">
        <f t="shared" si="14"/>
        <v>janeiro</v>
      </c>
    </row>
    <row r="441" spans="1:13" ht="27.95" customHeight="1">
      <c r="A441" s="181">
        <f t="shared" si="15"/>
        <v>432</v>
      </c>
      <c r="B441" s="143"/>
      <c r="C441" s="144"/>
      <c r="D441" s="145"/>
      <c r="E441" s="145"/>
      <c r="F441" s="146"/>
      <c r="G441" s="121"/>
      <c r="H441" s="177"/>
      <c r="I441" s="177"/>
      <c r="J441" s="177"/>
      <c r="K441" s="177"/>
      <c r="M441" s="24" t="str">
        <f t="shared" si="14"/>
        <v>janeiro</v>
      </c>
    </row>
    <row r="442" spans="1:13" ht="27.95" customHeight="1">
      <c r="A442" s="181">
        <f t="shared" si="15"/>
        <v>433</v>
      </c>
      <c r="B442" s="143"/>
      <c r="C442" s="144"/>
      <c r="D442" s="145"/>
      <c r="E442" s="145"/>
      <c r="F442" s="146"/>
      <c r="G442" s="121"/>
      <c r="H442" s="177"/>
      <c r="I442" s="177"/>
      <c r="J442" s="177"/>
      <c r="K442" s="177"/>
      <c r="M442" s="24" t="str">
        <f t="shared" si="14"/>
        <v>janeiro</v>
      </c>
    </row>
    <row r="443" spans="1:13" ht="27.95" customHeight="1">
      <c r="A443" s="181">
        <f t="shared" si="15"/>
        <v>434</v>
      </c>
      <c r="B443" s="143"/>
      <c r="C443" s="144"/>
      <c r="D443" s="145"/>
      <c r="E443" s="145"/>
      <c r="F443" s="146"/>
      <c r="G443" s="121"/>
      <c r="H443" s="177"/>
      <c r="I443" s="177"/>
      <c r="J443" s="177"/>
      <c r="K443" s="177"/>
      <c r="M443" s="24" t="str">
        <f t="shared" si="14"/>
        <v>janeiro</v>
      </c>
    </row>
    <row r="444" spans="1:13" ht="27.95" customHeight="1">
      <c r="A444" s="181">
        <f t="shared" si="15"/>
        <v>435</v>
      </c>
      <c r="B444" s="143"/>
      <c r="C444" s="144"/>
      <c r="D444" s="145"/>
      <c r="E444" s="145"/>
      <c r="F444" s="146"/>
      <c r="G444" s="121"/>
      <c r="H444" s="177"/>
      <c r="I444" s="177"/>
      <c r="J444" s="177"/>
      <c r="K444" s="177"/>
      <c r="M444" s="24" t="str">
        <f t="shared" si="14"/>
        <v>janeiro</v>
      </c>
    </row>
    <row r="445" spans="1:13" ht="27.95" customHeight="1">
      <c r="A445" s="181">
        <f t="shared" si="15"/>
        <v>436</v>
      </c>
      <c r="B445" s="143"/>
      <c r="C445" s="144"/>
      <c r="D445" s="145"/>
      <c r="E445" s="145"/>
      <c r="F445" s="146"/>
      <c r="G445" s="121"/>
      <c r="H445" s="177"/>
      <c r="I445" s="177"/>
      <c r="J445" s="177"/>
      <c r="K445" s="177"/>
      <c r="M445" s="24" t="str">
        <f t="shared" si="14"/>
        <v>janeiro</v>
      </c>
    </row>
    <row r="446" spans="1:13" ht="27.95" customHeight="1">
      <c r="A446" s="181">
        <f t="shared" si="15"/>
        <v>437</v>
      </c>
      <c r="B446" s="143"/>
      <c r="C446" s="144"/>
      <c r="D446" s="145"/>
      <c r="E446" s="145"/>
      <c r="F446" s="146"/>
      <c r="G446" s="121"/>
      <c r="H446" s="177"/>
      <c r="I446" s="177"/>
      <c r="J446" s="177"/>
      <c r="K446" s="177"/>
      <c r="M446" s="24" t="str">
        <f t="shared" si="14"/>
        <v>janeiro</v>
      </c>
    </row>
    <row r="447" spans="1:13" ht="27.95" customHeight="1">
      <c r="A447" s="181">
        <f t="shared" si="15"/>
        <v>438</v>
      </c>
      <c r="B447" s="143"/>
      <c r="C447" s="144"/>
      <c r="D447" s="145"/>
      <c r="E447" s="145"/>
      <c r="F447" s="146"/>
      <c r="G447" s="121"/>
      <c r="H447" s="177"/>
      <c r="I447" s="177"/>
      <c r="J447" s="177"/>
      <c r="K447" s="177"/>
      <c r="M447" s="24" t="str">
        <f t="shared" si="14"/>
        <v>janeiro</v>
      </c>
    </row>
    <row r="448" spans="1:13" ht="27.95" customHeight="1">
      <c r="A448" s="181">
        <f t="shared" si="15"/>
        <v>439</v>
      </c>
      <c r="B448" s="143"/>
      <c r="C448" s="144"/>
      <c r="D448" s="145"/>
      <c r="E448" s="145"/>
      <c r="F448" s="146"/>
      <c r="G448" s="121"/>
      <c r="H448" s="177"/>
      <c r="I448" s="177"/>
      <c r="J448" s="177"/>
      <c r="K448" s="177"/>
      <c r="M448" s="24" t="str">
        <f t="shared" si="14"/>
        <v>janeiro</v>
      </c>
    </row>
    <row r="449" spans="1:13" ht="27.95" customHeight="1">
      <c r="A449" s="181">
        <f t="shared" si="15"/>
        <v>440</v>
      </c>
      <c r="B449" s="143"/>
      <c r="C449" s="144"/>
      <c r="D449" s="145"/>
      <c r="E449" s="145"/>
      <c r="F449" s="146"/>
      <c r="G449" s="121"/>
      <c r="H449" s="177"/>
      <c r="I449" s="177"/>
      <c r="J449" s="177"/>
      <c r="K449" s="177"/>
      <c r="M449" s="24" t="str">
        <f t="shared" si="14"/>
        <v>janeiro</v>
      </c>
    </row>
    <row r="450" spans="1:13" ht="27.95" customHeight="1">
      <c r="A450" s="181">
        <f t="shared" si="15"/>
        <v>441</v>
      </c>
      <c r="B450" s="143"/>
      <c r="C450" s="144"/>
      <c r="D450" s="145"/>
      <c r="E450" s="145"/>
      <c r="F450" s="146"/>
      <c r="G450" s="121"/>
      <c r="H450" s="177"/>
      <c r="I450" s="177"/>
      <c r="J450" s="177"/>
      <c r="K450" s="177"/>
      <c r="M450" s="24" t="str">
        <f t="shared" si="14"/>
        <v>janeiro</v>
      </c>
    </row>
    <row r="451" spans="1:13" ht="27.95" customHeight="1">
      <c r="A451" s="181">
        <f t="shared" si="15"/>
        <v>442</v>
      </c>
      <c r="B451" s="143"/>
      <c r="C451" s="144"/>
      <c r="D451" s="145"/>
      <c r="E451" s="145"/>
      <c r="F451" s="146"/>
      <c r="G451" s="121"/>
      <c r="H451" s="177"/>
      <c r="I451" s="177"/>
      <c r="J451" s="177"/>
      <c r="K451" s="177"/>
      <c r="M451" s="24" t="str">
        <f t="shared" si="14"/>
        <v>janeiro</v>
      </c>
    </row>
    <row r="452" spans="1:13" ht="27.95" customHeight="1">
      <c r="A452" s="181">
        <f t="shared" si="15"/>
        <v>443</v>
      </c>
      <c r="B452" s="143"/>
      <c r="C452" s="144"/>
      <c r="D452" s="145"/>
      <c r="E452" s="145"/>
      <c r="F452" s="146"/>
      <c r="G452" s="121"/>
      <c r="H452" s="177"/>
      <c r="I452" s="177"/>
      <c r="J452" s="177"/>
      <c r="K452" s="177"/>
      <c r="M452" s="24" t="str">
        <f t="shared" si="14"/>
        <v>janeiro</v>
      </c>
    </row>
    <row r="453" spans="1:13" ht="27.95" customHeight="1">
      <c r="A453" s="181">
        <f t="shared" si="15"/>
        <v>444</v>
      </c>
      <c r="B453" s="143"/>
      <c r="C453" s="144"/>
      <c r="D453" s="145"/>
      <c r="E453" s="145"/>
      <c r="F453" s="146"/>
      <c r="G453" s="121"/>
      <c r="H453" s="177"/>
      <c r="I453" s="177"/>
      <c r="J453" s="177"/>
      <c r="K453" s="177"/>
      <c r="M453" s="24" t="str">
        <f t="shared" si="14"/>
        <v>janeiro</v>
      </c>
    </row>
    <row r="454" spans="1:13" ht="27.95" customHeight="1">
      <c r="A454" s="181">
        <f t="shared" si="15"/>
        <v>445</v>
      </c>
      <c r="B454" s="143"/>
      <c r="C454" s="144"/>
      <c r="D454" s="145"/>
      <c r="E454" s="145"/>
      <c r="F454" s="146"/>
      <c r="G454" s="121"/>
      <c r="H454" s="177"/>
      <c r="I454" s="177"/>
      <c r="J454" s="177"/>
      <c r="K454" s="177"/>
      <c r="M454" s="24" t="str">
        <f t="shared" si="14"/>
        <v>janeiro</v>
      </c>
    </row>
    <row r="455" spans="1:13" ht="27.95" customHeight="1">
      <c r="A455" s="181">
        <f t="shared" si="15"/>
        <v>446</v>
      </c>
      <c r="B455" s="143"/>
      <c r="C455" s="144"/>
      <c r="D455" s="145"/>
      <c r="E455" s="145"/>
      <c r="F455" s="146"/>
      <c r="G455" s="121"/>
      <c r="H455" s="177"/>
      <c r="I455" s="177"/>
      <c r="J455" s="177"/>
      <c r="K455" s="177"/>
      <c r="M455" s="24" t="str">
        <f t="shared" si="14"/>
        <v>janeiro</v>
      </c>
    </row>
    <row r="456" spans="1:13" ht="27.95" customHeight="1">
      <c r="A456" s="181">
        <f t="shared" si="15"/>
        <v>447</v>
      </c>
      <c r="B456" s="143"/>
      <c r="C456" s="144"/>
      <c r="D456" s="145"/>
      <c r="E456" s="145"/>
      <c r="F456" s="146"/>
      <c r="G456" s="121"/>
      <c r="H456" s="177"/>
      <c r="I456" s="177"/>
      <c r="J456" s="177"/>
      <c r="K456" s="177"/>
      <c r="M456" s="24" t="str">
        <f t="shared" si="14"/>
        <v>janeiro</v>
      </c>
    </row>
    <row r="457" spans="1:13" ht="27.95" customHeight="1">
      <c r="A457" s="181">
        <f t="shared" si="15"/>
        <v>448</v>
      </c>
      <c r="B457" s="143"/>
      <c r="C457" s="144"/>
      <c r="D457" s="145"/>
      <c r="E457" s="145"/>
      <c r="F457" s="146"/>
      <c r="G457" s="121"/>
      <c r="H457" s="177"/>
      <c r="I457" s="177"/>
      <c r="J457" s="177"/>
      <c r="K457" s="177"/>
      <c r="M457" s="24" t="str">
        <f t="shared" si="14"/>
        <v>janeiro</v>
      </c>
    </row>
    <row r="458" spans="1:13" ht="27.95" customHeight="1">
      <c r="A458" s="181">
        <f t="shared" si="15"/>
        <v>449</v>
      </c>
      <c r="B458" s="143"/>
      <c r="C458" s="144"/>
      <c r="D458" s="145"/>
      <c r="E458" s="145"/>
      <c r="F458" s="146"/>
      <c r="G458" s="121"/>
      <c r="H458" s="177"/>
      <c r="I458" s="177"/>
      <c r="J458" s="177"/>
      <c r="K458" s="177"/>
      <c r="M458" s="24" t="str">
        <f t="shared" si="14"/>
        <v>janeiro</v>
      </c>
    </row>
    <row r="459" spans="1:13" ht="27.95" customHeight="1">
      <c r="A459" s="181">
        <f t="shared" si="15"/>
        <v>450</v>
      </c>
      <c r="B459" s="143"/>
      <c r="C459" s="144"/>
      <c r="D459" s="145"/>
      <c r="E459" s="145"/>
      <c r="F459" s="146"/>
      <c r="G459" s="121"/>
      <c r="H459" s="177"/>
      <c r="I459" s="177"/>
      <c r="J459" s="177"/>
      <c r="K459" s="177"/>
      <c r="M459" s="24" t="str">
        <f t="shared" si="14"/>
        <v>janeiro</v>
      </c>
    </row>
    <row r="460" spans="1:13" ht="27.95" customHeight="1">
      <c r="A460" s="181">
        <f t="shared" si="15"/>
        <v>451</v>
      </c>
      <c r="B460" s="143"/>
      <c r="C460" s="144"/>
      <c r="D460" s="145"/>
      <c r="E460" s="145"/>
      <c r="F460" s="146"/>
      <c r="G460" s="121"/>
      <c r="H460" s="177"/>
      <c r="I460" s="177"/>
      <c r="J460" s="177"/>
      <c r="K460" s="177"/>
      <c r="M460" s="24" t="str">
        <f t="shared" si="14"/>
        <v>janeiro</v>
      </c>
    </row>
    <row r="461" spans="1:13" ht="27.95" customHeight="1">
      <c r="A461" s="181">
        <f t="shared" si="15"/>
        <v>452</v>
      </c>
      <c r="B461" s="143"/>
      <c r="C461" s="144"/>
      <c r="D461" s="145"/>
      <c r="E461" s="145"/>
      <c r="F461" s="146"/>
      <c r="G461" s="121"/>
      <c r="H461" s="177"/>
      <c r="I461" s="177"/>
      <c r="J461" s="177"/>
      <c r="K461" s="177"/>
      <c r="M461" s="24" t="str">
        <f t="shared" si="14"/>
        <v>janeiro</v>
      </c>
    </row>
    <row r="462" spans="1:13" ht="27.95" customHeight="1">
      <c r="A462" s="181">
        <f t="shared" si="15"/>
        <v>453</v>
      </c>
      <c r="B462" s="143"/>
      <c r="C462" s="144"/>
      <c r="D462" s="145"/>
      <c r="E462" s="145"/>
      <c r="F462" s="146"/>
      <c r="G462" s="121"/>
      <c r="H462" s="177"/>
      <c r="I462" s="177"/>
      <c r="J462" s="177"/>
      <c r="K462" s="177"/>
      <c r="M462" s="24" t="str">
        <f t="shared" si="14"/>
        <v>janeiro</v>
      </c>
    </row>
    <row r="463" spans="1:13" ht="27.95" customHeight="1">
      <c r="A463" s="181">
        <f t="shared" si="15"/>
        <v>454</v>
      </c>
      <c r="B463" s="143"/>
      <c r="C463" s="144"/>
      <c r="D463" s="145"/>
      <c r="E463" s="145"/>
      <c r="F463" s="146"/>
      <c r="G463" s="121"/>
      <c r="H463" s="177"/>
      <c r="I463" s="177"/>
      <c r="J463" s="177"/>
      <c r="K463" s="177"/>
      <c r="M463" s="24" t="str">
        <f t="shared" si="14"/>
        <v>janeiro</v>
      </c>
    </row>
    <row r="464" spans="1:13" ht="27.95" customHeight="1">
      <c r="A464" s="181">
        <f t="shared" si="15"/>
        <v>455</v>
      </c>
      <c r="B464" s="143"/>
      <c r="C464" s="144"/>
      <c r="D464" s="145"/>
      <c r="E464" s="145"/>
      <c r="F464" s="146"/>
      <c r="G464" s="121"/>
      <c r="H464" s="177"/>
      <c r="I464" s="177"/>
      <c r="J464" s="177"/>
      <c r="K464" s="177"/>
      <c r="M464" s="24" t="str">
        <f t="shared" si="14"/>
        <v>janeiro</v>
      </c>
    </row>
    <row r="465" spans="1:13" ht="27.95" customHeight="1">
      <c r="A465" s="181">
        <f t="shared" si="15"/>
        <v>456</v>
      </c>
      <c r="B465" s="143"/>
      <c r="C465" s="144"/>
      <c r="D465" s="145"/>
      <c r="E465" s="145"/>
      <c r="F465" s="146"/>
      <c r="G465" s="121"/>
      <c r="H465" s="177"/>
      <c r="I465" s="177"/>
      <c r="J465" s="177"/>
      <c r="K465" s="177"/>
      <c r="M465" s="24" t="str">
        <f t="shared" si="14"/>
        <v>janeiro</v>
      </c>
    </row>
    <row r="466" spans="1:13" ht="27.95" customHeight="1">
      <c r="A466" s="181">
        <f t="shared" si="15"/>
        <v>457</v>
      </c>
      <c r="B466" s="143"/>
      <c r="C466" s="144"/>
      <c r="D466" s="145"/>
      <c r="E466" s="145"/>
      <c r="F466" s="146"/>
      <c r="G466" s="121"/>
      <c r="H466" s="177"/>
      <c r="I466" s="177"/>
      <c r="J466" s="177"/>
      <c r="K466" s="177"/>
      <c r="M466" s="24" t="str">
        <f t="shared" ref="M466:M509" si="16">TEXT(B466,"mmmm")</f>
        <v>janeiro</v>
      </c>
    </row>
    <row r="467" spans="1:13" ht="27.95" customHeight="1">
      <c r="A467" s="181">
        <f t="shared" si="15"/>
        <v>458</v>
      </c>
      <c r="B467" s="143"/>
      <c r="C467" s="144"/>
      <c r="D467" s="145"/>
      <c r="E467" s="145"/>
      <c r="F467" s="146"/>
      <c r="G467" s="121"/>
      <c r="H467" s="177"/>
      <c r="I467" s="177"/>
      <c r="J467" s="177"/>
      <c r="K467" s="177"/>
      <c r="M467" s="24" t="str">
        <f t="shared" si="16"/>
        <v>janeiro</v>
      </c>
    </row>
    <row r="468" spans="1:13" ht="27.95" customHeight="1">
      <c r="A468" s="181">
        <f t="shared" si="15"/>
        <v>459</v>
      </c>
      <c r="B468" s="143"/>
      <c r="C468" s="144"/>
      <c r="D468" s="145"/>
      <c r="E468" s="145"/>
      <c r="F468" s="146"/>
      <c r="G468" s="121"/>
      <c r="H468" s="177"/>
      <c r="I468" s="177"/>
      <c r="J468" s="177"/>
      <c r="K468" s="177"/>
      <c r="M468" s="24" t="str">
        <f t="shared" si="16"/>
        <v>janeiro</v>
      </c>
    </row>
    <row r="469" spans="1:13" ht="27.95" customHeight="1">
      <c r="A469" s="181">
        <f t="shared" si="15"/>
        <v>460</v>
      </c>
      <c r="B469" s="143"/>
      <c r="C469" s="144"/>
      <c r="D469" s="145"/>
      <c r="E469" s="145"/>
      <c r="F469" s="146"/>
      <c r="G469" s="121"/>
      <c r="H469" s="177"/>
      <c r="I469" s="177"/>
      <c r="J469" s="177"/>
      <c r="K469" s="177"/>
      <c r="M469" s="24" t="str">
        <f t="shared" si="16"/>
        <v>janeiro</v>
      </c>
    </row>
    <row r="470" spans="1:13" ht="27.95" customHeight="1">
      <c r="A470" s="181">
        <f t="shared" si="15"/>
        <v>461</v>
      </c>
      <c r="B470" s="143"/>
      <c r="C470" s="144"/>
      <c r="D470" s="145"/>
      <c r="E470" s="145"/>
      <c r="F470" s="146"/>
      <c r="G470" s="121"/>
      <c r="H470" s="177"/>
      <c r="I470" s="177"/>
      <c r="J470" s="177"/>
      <c r="K470" s="177"/>
      <c r="M470" s="24" t="str">
        <f t="shared" si="16"/>
        <v>janeiro</v>
      </c>
    </row>
    <row r="471" spans="1:13" ht="27.95" customHeight="1">
      <c r="A471" s="181">
        <f t="shared" si="15"/>
        <v>462</v>
      </c>
      <c r="B471" s="143"/>
      <c r="C471" s="144"/>
      <c r="D471" s="145"/>
      <c r="E471" s="145"/>
      <c r="F471" s="146"/>
      <c r="G471" s="121"/>
      <c r="H471" s="177"/>
      <c r="I471" s="177"/>
      <c r="J471" s="177"/>
      <c r="K471" s="177"/>
      <c r="M471" s="24" t="str">
        <f t="shared" si="16"/>
        <v>janeiro</v>
      </c>
    </row>
    <row r="472" spans="1:13" ht="27.95" customHeight="1">
      <c r="A472" s="181">
        <f t="shared" si="15"/>
        <v>463</v>
      </c>
      <c r="B472" s="143"/>
      <c r="C472" s="144"/>
      <c r="D472" s="145"/>
      <c r="E472" s="145"/>
      <c r="F472" s="146"/>
      <c r="G472" s="121"/>
      <c r="H472" s="177"/>
      <c r="I472" s="177"/>
      <c r="J472" s="177"/>
      <c r="K472" s="177"/>
      <c r="M472" s="24" t="str">
        <f t="shared" si="16"/>
        <v>janeiro</v>
      </c>
    </row>
    <row r="473" spans="1:13" ht="27.95" customHeight="1">
      <c r="A473" s="181">
        <f t="shared" si="15"/>
        <v>464</v>
      </c>
      <c r="B473" s="143"/>
      <c r="C473" s="144"/>
      <c r="D473" s="145"/>
      <c r="E473" s="145"/>
      <c r="F473" s="146"/>
      <c r="G473" s="121"/>
      <c r="H473" s="177"/>
      <c r="I473" s="177"/>
      <c r="J473" s="177"/>
      <c r="K473" s="177"/>
      <c r="M473" s="24" t="str">
        <f t="shared" si="16"/>
        <v>janeiro</v>
      </c>
    </row>
    <row r="474" spans="1:13" ht="27.95" customHeight="1">
      <c r="A474" s="181">
        <f t="shared" si="15"/>
        <v>465</v>
      </c>
      <c r="B474" s="143"/>
      <c r="C474" s="144"/>
      <c r="D474" s="145"/>
      <c r="E474" s="145"/>
      <c r="F474" s="146"/>
      <c r="G474" s="121"/>
      <c r="H474" s="177"/>
      <c r="I474" s="177"/>
      <c r="J474" s="177"/>
      <c r="K474" s="177"/>
      <c r="M474" s="24" t="str">
        <f t="shared" si="16"/>
        <v>janeiro</v>
      </c>
    </row>
    <row r="475" spans="1:13" ht="27.95" customHeight="1">
      <c r="A475" s="181">
        <f t="shared" si="15"/>
        <v>466</v>
      </c>
      <c r="B475" s="143"/>
      <c r="C475" s="144"/>
      <c r="D475" s="145"/>
      <c r="E475" s="145"/>
      <c r="F475" s="146"/>
      <c r="G475" s="121"/>
      <c r="H475" s="177"/>
      <c r="I475" s="177"/>
      <c r="J475" s="177"/>
      <c r="K475" s="177"/>
      <c r="M475" s="24" t="str">
        <f t="shared" si="16"/>
        <v>janeiro</v>
      </c>
    </row>
    <row r="476" spans="1:13" ht="27.95" customHeight="1">
      <c r="A476" s="181">
        <f t="shared" si="15"/>
        <v>467</v>
      </c>
      <c r="B476" s="143"/>
      <c r="C476" s="144"/>
      <c r="D476" s="145"/>
      <c r="E476" s="145"/>
      <c r="F476" s="146"/>
      <c r="G476" s="121"/>
      <c r="H476" s="177"/>
      <c r="I476" s="177"/>
      <c r="J476" s="177"/>
      <c r="K476" s="177"/>
      <c r="M476" s="24" t="str">
        <f t="shared" si="16"/>
        <v>janeiro</v>
      </c>
    </row>
    <row r="477" spans="1:13" ht="27.95" customHeight="1">
      <c r="A477" s="181">
        <f t="shared" si="15"/>
        <v>468</v>
      </c>
      <c r="B477" s="143"/>
      <c r="C477" s="144"/>
      <c r="D477" s="145"/>
      <c r="E477" s="145"/>
      <c r="F477" s="146"/>
      <c r="G477" s="121"/>
      <c r="H477" s="177"/>
      <c r="I477" s="177"/>
      <c r="J477" s="177"/>
      <c r="K477" s="177"/>
      <c r="M477" s="24" t="str">
        <f t="shared" si="16"/>
        <v>janeiro</v>
      </c>
    </row>
    <row r="478" spans="1:13" ht="27.95" customHeight="1">
      <c r="A478" s="181">
        <f t="shared" si="15"/>
        <v>469</v>
      </c>
      <c r="B478" s="143"/>
      <c r="C478" s="144"/>
      <c r="D478" s="145"/>
      <c r="E478" s="145"/>
      <c r="F478" s="146"/>
      <c r="G478" s="121"/>
      <c r="H478" s="177"/>
      <c r="I478" s="177"/>
      <c r="J478" s="177"/>
      <c r="K478" s="177"/>
      <c r="M478" s="24" t="str">
        <f t="shared" si="16"/>
        <v>janeiro</v>
      </c>
    </row>
    <row r="479" spans="1:13" ht="27.95" customHeight="1">
      <c r="A479" s="181">
        <f t="shared" si="15"/>
        <v>470</v>
      </c>
      <c r="B479" s="143"/>
      <c r="C479" s="144"/>
      <c r="D479" s="145"/>
      <c r="E479" s="145"/>
      <c r="F479" s="146"/>
      <c r="G479" s="121"/>
      <c r="H479" s="177"/>
      <c r="I479" s="177"/>
      <c r="J479" s="177"/>
      <c r="K479" s="177"/>
      <c r="M479" s="24" t="str">
        <f t="shared" si="16"/>
        <v>janeiro</v>
      </c>
    </row>
    <row r="480" spans="1:13" ht="27.95" customHeight="1">
      <c r="A480" s="181">
        <f t="shared" si="15"/>
        <v>471</v>
      </c>
      <c r="B480" s="143"/>
      <c r="C480" s="144"/>
      <c r="D480" s="145"/>
      <c r="E480" s="145"/>
      <c r="F480" s="146"/>
      <c r="G480" s="121"/>
      <c r="H480" s="177"/>
      <c r="I480" s="177"/>
      <c r="J480" s="177"/>
      <c r="K480" s="177"/>
      <c r="M480" s="24" t="str">
        <f t="shared" si="16"/>
        <v>janeiro</v>
      </c>
    </row>
    <row r="481" spans="1:13" ht="27.95" customHeight="1">
      <c r="A481" s="181">
        <f t="shared" si="15"/>
        <v>472</v>
      </c>
      <c r="B481" s="143"/>
      <c r="C481" s="144"/>
      <c r="D481" s="145"/>
      <c r="E481" s="145"/>
      <c r="F481" s="146"/>
      <c r="G481" s="121"/>
      <c r="H481" s="177"/>
      <c r="I481" s="177"/>
      <c r="J481" s="177"/>
      <c r="K481" s="177"/>
      <c r="M481" s="24" t="str">
        <f t="shared" si="16"/>
        <v>janeiro</v>
      </c>
    </row>
    <row r="482" spans="1:13" ht="27.95" customHeight="1">
      <c r="A482" s="181">
        <f t="shared" si="15"/>
        <v>473</v>
      </c>
      <c r="B482" s="143"/>
      <c r="C482" s="144"/>
      <c r="D482" s="145"/>
      <c r="E482" s="145"/>
      <c r="F482" s="146"/>
      <c r="G482" s="121"/>
      <c r="H482" s="177"/>
      <c r="I482" s="177"/>
      <c r="J482" s="177"/>
      <c r="K482" s="177"/>
      <c r="M482" s="24" t="str">
        <f t="shared" si="16"/>
        <v>janeiro</v>
      </c>
    </row>
    <row r="483" spans="1:13" ht="27.95" customHeight="1">
      <c r="A483" s="181">
        <f t="shared" si="15"/>
        <v>474</v>
      </c>
      <c r="B483" s="143"/>
      <c r="C483" s="144"/>
      <c r="D483" s="145"/>
      <c r="E483" s="145"/>
      <c r="F483" s="146"/>
      <c r="G483" s="121"/>
      <c r="H483" s="177"/>
      <c r="I483" s="177"/>
      <c r="J483" s="177"/>
      <c r="K483" s="177"/>
      <c r="M483" s="24" t="str">
        <f t="shared" si="16"/>
        <v>janeiro</v>
      </c>
    </row>
    <row r="484" spans="1:13" ht="27.95" customHeight="1">
      <c r="A484" s="181">
        <f t="shared" ref="A484:A509" si="17">A483+1</f>
        <v>475</v>
      </c>
      <c r="B484" s="143"/>
      <c r="C484" s="144"/>
      <c r="D484" s="145"/>
      <c r="E484" s="145"/>
      <c r="F484" s="146"/>
      <c r="G484" s="121"/>
      <c r="H484" s="177"/>
      <c r="I484" s="177"/>
      <c r="J484" s="177"/>
      <c r="K484" s="177"/>
      <c r="M484" s="24" t="str">
        <f t="shared" si="16"/>
        <v>janeiro</v>
      </c>
    </row>
    <row r="485" spans="1:13" ht="27.95" customHeight="1">
      <c r="A485" s="181">
        <f t="shared" si="17"/>
        <v>476</v>
      </c>
      <c r="B485" s="143"/>
      <c r="C485" s="144"/>
      <c r="D485" s="145"/>
      <c r="E485" s="145"/>
      <c r="F485" s="146"/>
      <c r="G485" s="121"/>
      <c r="H485" s="177"/>
      <c r="I485" s="177"/>
      <c r="J485" s="177"/>
      <c r="K485" s="177"/>
      <c r="M485" s="24" t="str">
        <f t="shared" si="16"/>
        <v>janeiro</v>
      </c>
    </row>
    <row r="486" spans="1:13" ht="27.95" customHeight="1">
      <c r="A486" s="181">
        <f t="shared" si="17"/>
        <v>477</v>
      </c>
      <c r="B486" s="143"/>
      <c r="C486" s="144"/>
      <c r="D486" s="145"/>
      <c r="E486" s="145"/>
      <c r="F486" s="146"/>
      <c r="G486" s="121"/>
      <c r="H486" s="177"/>
      <c r="I486" s="177"/>
      <c r="J486" s="177"/>
      <c r="K486" s="177"/>
      <c r="M486" s="24" t="str">
        <f t="shared" si="16"/>
        <v>janeiro</v>
      </c>
    </row>
    <row r="487" spans="1:13" ht="27.95" customHeight="1">
      <c r="A487" s="181">
        <f t="shared" si="17"/>
        <v>478</v>
      </c>
      <c r="B487" s="143"/>
      <c r="C487" s="144"/>
      <c r="D487" s="145"/>
      <c r="E487" s="145"/>
      <c r="F487" s="146"/>
      <c r="G487" s="121"/>
      <c r="H487" s="177"/>
      <c r="I487" s="177"/>
      <c r="J487" s="177"/>
      <c r="K487" s="177"/>
      <c r="M487" s="24" t="str">
        <f t="shared" si="16"/>
        <v>janeiro</v>
      </c>
    </row>
    <row r="488" spans="1:13" ht="27.95" customHeight="1">
      <c r="A488" s="181">
        <f t="shared" si="17"/>
        <v>479</v>
      </c>
      <c r="B488" s="143"/>
      <c r="C488" s="144"/>
      <c r="D488" s="145"/>
      <c r="E488" s="145"/>
      <c r="F488" s="146"/>
      <c r="G488" s="121"/>
      <c r="H488" s="177"/>
      <c r="I488" s="177"/>
      <c r="J488" s="177"/>
      <c r="K488" s="177"/>
      <c r="M488" s="24" t="str">
        <f t="shared" si="16"/>
        <v>janeiro</v>
      </c>
    </row>
    <row r="489" spans="1:13" ht="27.95" customHeight="1">
      <c r="A489" s="181">
        <f t="shared" si="17"/>
        <v>480</v>
      </c>
      <c r="B489" s="143"/>
      <c r="C489" s="144"/>
      <c r="D489" s="145"/>
      <c r="E489" s="145"/>
      <c r="F489" s="146"/>
      <c r="G489" s="121"/>
      <c r="H489" s="177"/>
      <c r="I489" s="177"/>
      <c r="J489" s="177"/>
      <c r="K489" s="177"/>
      <c r="M489" s="24" t="str">
        <f t="shared" si="16"/>
        <v>janeiro</v>
      </c>
    </row>
    <row r="490" spans="1:13" ht="27.95" customHeight="1">
      <c r="A490" s="181">
        <f t="shared" si="17"/>
        <v>481</v>
      </c>
      <c r="B490" s="143"/>
      <c r="C490" s="144"/>
      <c r="D490" s="145"/>
      <c r="E490" s="145"/>
      <c r="F490" s="146"/>
      <c r="G490" s="121"/>
      <c r="H490" s="177"/>
      <c r="I490" s="177"/>
      <c r="J490" s="177"/>
      <c r="K490" s="177"/>
      <c r="M490" s="24" t="str">
        <f t="shared" si="16"/>
        <v>janeiro</v>
      </c>
    </row>
    <row r="491" spans="1:13" ht="27.95" customHeight="1">
      <c r="A491" s="181">
        <f t="shared" si="17"/>
        <v>482</v>
      </c>
      <c r="B491" s="143"/>
      <c r="C491" s="144"/>
      <c r="D491" s="145"/>
      <c r="E491" s="145"/>
      <c r="F491" s="146"/>
      <c r="G491" s="121"/>
      <c r="H491" s="177"/>
      <c r="I491" s="177"/>
      <c r="J491" s="177"/>
      <c r="K491" s="177"/>
      <c r="M491" s="24" t="str">
        <f t="shared" si="16"/>
        <v>janeiro</v>
      </c>
    </row>
    <row r="492" spans="1:13" ht="27.95" customHeight="1">
      <c r="A492" s="181">
        <f t="shared" si="17"/>
        <v>483</v>
      </c>
      <c r="B492" s="143"/>
      <c r="C492" s="144"/>
      <c r="D492" s="145"/>
      <c r="E492" s="145"/>
      <c r="F492" s="146"/>
      <c r="G492" s="121"/>
      <c r="H492" s="177"/>
      <c r="I492" s="177"/>
      <c r="J492" s="177"/>
      <c r="K492" s="177"/>
      <c r="M492" s="24" t="str">
        <f t="shared" si="16"/>
        <v>janeiro</v>
      </c>
    </row>
    <row r="493" spans="1:13" ht="27.95" customHeight="1">
      <c r="A493" s="181">
        <f t="shared" si="17"/>
        <v>484</v>
      </c>
      <c r="B493" s="143"/>
      <c r="C493" s="144"/>
      <c r="D493" s="145"/>
      <c r="E493" s="145"/>
      <c r="F493" s="146"/>
      <c r="G493" s="121"/>
      <c r="H493" s="177"/>
      <c r="I493" s="177"/>
      <c r="J493" s="177"/>
      <c r="K493" s="177"/>
      <c r="M493" s="24" t="str">
        <f t="shared" si="16"/>
        <v>janeiro</v>
      </c>
    </row>
    <row r="494" spans="1:13" ht="27.95" customHeight="1">
      <c r="A494" s="181">
        <f t="shared" si="17"/>
        <v>485</v>
      </c>
      <c r="B494" s="143"/>
      <c r="C494" s="144"/>
      <c r="D494" s="145"/>
      <c r="E494" s="145"/>
      <c r="F494" s="146"/>
      <c r="G494" s="121"/>
      <c r="H494" s="177"/>
      <c r="I494" s="177"/>
      <c r="J494" s="177"/>
      <c r="K494" s="177"/>
      <c r="M494" s="24" t="str">
        <f t="shared" si="16"/>
        <v>janeiro</v>
      </c>
    </row>
    <row r="495" spans="1:13" ht="27.95" customHeight="1">
      <c r="A495" s="181">
        <f t="shared" si="17"/>
        <v>486</v>
      </c>
      <c r="B495" s="143"/>
      <c r="C495" s="144"/>
      <c r="D495" s="145"/>
      <c r="E495" s="145"/>
      <c r="F495" s="146"/>
      <c r="G495" s="121"/>
      <c r="H495" s="177"/>
      <c r="I495" s="177"/>
      <c r="J495" s="177"/>
      <c r="K495" s="177"/>
      <c r="M495" s="24" t="str">
        <f t="shared" si="16"/>
        <v>janeiro</v>
      </c>
    </row>
    <row r="496" spans="1:13" ht="27.95" customHeight="1">
      <c r="A496" s="181">
        <f t="shared" si="17"/>
        <v>487</v>
      </c>
      <c r="B496" s="143"/>
      <c r="C496" s="144"/>
      <c r="D496" s="145"/>
      <c r="E496" s="145"/>
      <c r="F496" s="146"/>
      <c r="G496" s="121"/>
      <c r="H496" s="177"/>
      <c r="I496" s="177"/>
      <c r="J496" s="177"/>
      <c r="K496" s="177"/>
      <c r="M496" s="24" t="str">
        <f t="shared" si="16"/>
        <v>janeiro</v>
      </c>
    </row>
    <row r="497" spans="1:13" ht="27.95" customHeight="1">
      <c r="A497" s="181">
        <f t="shared" si="17"/>
        <v>488</v>
      </c>
      <c r="B497" s="143"/>
      <c r="C497" s="144"/>
      <c r="D497" s="145"/>
      <c r="E497" s="145"/>
      <c r="F497" s="146"/>
      <c r="G497" s="121"/>
      <c r="H497" s="177"/>
      <c r="I497" s="177"/>
      <c r="J497" s="177"/>
      <c r="K497" s="177"/>
      <c r="M497" s="24" t="str">
        <f t="shared" si="16"/>
        <v>janeiro</v>
      </c>
    </row>
    <row r="498" spans="1:13" ht="27.95" customHeight="1">
      <c r="A498" s="181">
        <f t="shared" si="17"/>
        <v>489</v>
      </c>
      <c r="B498" s="143"/>
      <c r="C498" s="144"/>
      <c r="D498" s="145"/>
      <c r="E498" s="145"/>
      <c r="F498" s="146"/>
      <c r="G498" s="121"/>
      <c r="H498" s="177"/>
      <c r="I498" s="177"/>
      <c r="J498" s="177"/>
      <c r="K498" s="177"/>
      <c r="M498" s="24" t="str">
        <f t="shared" si="16"/>
        <v>janeiro</v>
      </c>
    </row>
    <row r="499" spans="1:13" ht="27.95" customHeight="1">
      <c r="A499" s="181">
        <f t="shared" si="17"/>
        <v>490</v>
      </c>
      <c r="B499" s="143"/>
      <c r="C499" s="144"/>
      <c r="D499" s="145"/>
      <c r="E499" s="145"/>
      <c r="F499" s="146"/>
      <c r="G499" s="121"/>
      <c r="H499" s="177"/>
      <c r="I499" s="177"/>
      <c r="J499" s="177"/>
      <c r="K499" s="177"/>
      <c r="M499" s="24" t="str">
        <f t="shared" si="16"/>
        <v>janeiro</v>
      </c>
    </row>
    <row r="500" spans="1:13" ht="27.95" customHeight="1">
      <c r="A500" s="181">
        <f t="shared" si="17"/>
        <v>491</v>
      </c>
      <c r="B500" s="143"/>
      <c r="C500" s="144"/>
      <c r="D500" s="145"/>
      <c r="E500" s="145"/>
      <c r="F500" s="146"/>
      <c r="G500" s="121"/>
      <c r="H500" s="177"/>
      <c r="I500" s="177"/>
      <c r="J500" s="177"/>
      <c r="K500" s="177"/>
      <c r="M500" s="24" t="str">
        <f t="shared" si="16"/>
        <v>janeiro</v>
      </c>
    </row>
    <row r="501" spans="1:13" ht="27.95" customHeight="1">
      <c r="A501" s="181">
        <f t="shared" si="17"/>
        <v>492</v>
      </c>
      <c r="B501" s="143"/>
      <c r="C501" s="144"/>
      <c r="D501" s="145"/>
      <c r="E501" s="145"/>
      <c r="F501" s="146"/>
      <c r="G501" s="121"/>
      <c r="H501" s="177"/>
      <c r="I501" s="177"/>
      <c r="J501" s="177"/>
      <c r="K501" s="177"/>
      <c r="M501" s="24" t="str">
        <f t="shared" si="16"/>
        <v>janeiro</v>
      </c>
    </row>
    <row r="502" spans="1:13" ht="27.95" customHeight="1">
      <c r="A502" s="181">
        <f t="shared" si="17"/>
        <v>493</v>
      </c>
      <c r="B502" s="143"/>
      <c r="C502" s="144"/>
      <c r="D502" s="145"/>
      <c r="E502" s="145"/>
      <c r="F502" s="146"/>
      <c r="G502" s="121"/>
      <c r="H502" s="177"/>
      <c r="I502" s="177"/>
      <c r="J502" s="177"/>
      <c r="K502" s="177"/>
      <c r="M502" s="24" t="str">
        <f t="shared" si="16"/>
        <v>janeiro</v>
      </c>
    </row>
    <row r="503" spans="1:13" ht="27.95" customHeight="1">
      <c r="A503" s="181">
        <f t="shared" si="17"/>
        <v>494</v>
      </c>
      <c r="B503" s="143"/>
      <c r="C503" s="144"/>
      <c r="D503" s="145"/>
      <c r="E503" s="145"/>
      <c r="F503" s="146"/>
      <c r="G503" s="121"/>
      <c r="H503" s="177"/>
      <c r="I503" s="177"/>
      <c r="J503" s="177"/>
      <c r="K503" s="177"/>
      <c r="M503" s="24" t="str">
        <f t="shared" si="16"/>
        <v>janeiro</v>
      </c>
    </row>
    <row r="504" spans="1:13" ht="27.95" customHeight="1">
      <c r="A504" s="181">
        <f t="shared" si="17"/>
        <v>495</v>
      </c>
      <c r="B504" s="143"/>
      <c r="C504" s="144"/>
      <c r="D504" s="145"/>
      <c r="E504" s="145"/>
      <c r="F504" s="146"/>
      <c r="G504" s="121"/>
      <c r="H504" s="177"/>
      <c r="I504" s="177"/>
      <c r="J504" s="177"/>
      <c r="K504" s="177"/>
      <c r="M504" s="24" t="str">
        <f t="shared" si="16"/>
        <v>janeiro</v>
      </c>
    </row>
    <row r="505" spans="1:13" ht="27.95" customHeight="1">
      <c r="A505" s="181">
        <f t="shared" si="17"/>
        <v>496</v>
      </c>
      <c r="B505" s="143"/>
      <c r="C505" s="144"/>
      <c r="D505" s="145"/>
      <c r="E505" s="145"/>
      <c r="F505" s="146"/>
      <c r="G505" s="121"/>
      <c r="H505" s="177"/>
      <c r="I505" s="177"/>
      <c r="J505" s="177"/>
      <c r="K505" s="177"/>
      <c r="M505" s="24" t="str">
        <f t="shared" si="16"/>
        <v>janeiro</v>
      </c>
    </row>
    <row r="506" spans="1:13" ht="27.95" customHeight="1">
      <c r="A506" s="181">
        <f t="shared" si="17"/>
        <v>497</v>
      </c>
      <c r="B506" s="143"/>
      <c r="C506" s="144"/>
      <c r="D506" s="145"/>
      <c r="E506" s="145"/>
      <c r="F506" s="146"/>
      <c r="G506" s="121"/>
      <c r="H506" s="177"/>
      <c r="I506" s="177"/>
      <c r="J506" s="177"/>
      <c r="K506" s="177"/>
      <c r="M506" s="24" t="str">
        <f t="shared" si="16"/>
        <v>janeiro</v>
      </c>
    </row>
    <row r="507" spans="1:13" ht="27.95" customHeight="1">
      <c r="A507" s="181">
        <f t="shared" si="17"/>
        <v>498</v>
      </c>
      <c r="B507" s="143"/>
      <c r="C507" s="144"/>
      <c r="D507" s="145"/>
      <c r="E507" s="145"/>
      <c r="F507" s="146"/>
      <c r="G507" s="121"/>
      <c r="H507" s="177"/>
      <c r="I507" s="177"/>
      <c r="J507" s="177"/>
      <c r="K507" s="177"/>
      <c r="M507" s="24" t="str">
        <f t="shared" si="16"/>
        <v>janeiro</v>
      </c>
    </row>
    <row r="508" spans="1:13" ht="27.95" customHeight="1">
      <c r="A508" s="181">
        <f t="shared" si="17"/>
        <v>499</v>
      </c>
      <c r="B508" s="143"/>
      <c r="C508" s="144"/>
      <c r="D508" s="145"/>
      <c r="E508" s="145"/>
      <c r="F508" s="146"/>
      <c r="G508" s="121"/>
      <c r="H508" s="177"/>
      <c r="I508" s="177"/>
      <c r="J508" s="177"/>
      <c r="K508" s="177"/>
      <c r="M508" s="24" t="str">
        <f t="shared" si="16"/>
        <v>janeiro</v>
      </c>
    </row>
    <row r="509" spans="1:13" ht="27.95" customHeight="1">
      <c r="A509" s="181">
        <f t="shared" si="17"/>
        <v>500</v>
      </c>
      <c r="B509" s="142"/>
      <c r="C509" s="138"/>
      <c r="D509" s="137"/>
      <c r="E509" s="137"/>
      <c r="F509" s="109"/>
      <c r="G509" s="121"/>
      <c r="H509" s="177"/>
      <c r="I509" s="177"/>
      <c r="J509" s="177"/>
      <c r="K509" s="177"/>
      <c r="M509" s="24" t="str">
        <f t="shared" si="16"/>
        <v>janeiro</v>
      </c>
    </row>
    <row r="510" spans="1:13" ht="15" customHeight="1">
      <c r="A510" s="2"/>
      <c r="B510" s="3"/>
      <c r="C510" s="3"/>
      <c r="D510" s="3"/>
      <c r="E510" s="3"/>
      <c r="F510" s="3"/>
      <c r="G510" s="3"/>
      <c r="H510" s="3"/>
      <c r="I510" s="3"/>
      <c r="J510" s="3"/>
      <c r="K510" s="3"/>
    </row>
    <row r="511" spans="1:13" ht="15" customHeight="1">
      <c r="A511" s="2"/>
      <c r="B511" s="3"/>
      <c r="C511" s="3"/>
      <c r="D511" s="3"/>
      <c r="E511" s="3"/>
      <c r="F511" s="3"/>
      <c r="G511" s="3"/>
      <c r="H511" s="3"/>
      <c r="I511" s="3"/>
      <c r="J511" s="3"/>
      <c r="K511" s="3"/>
    </row>
    <row r="512" spans="1:13" ht="15" customHeight="1">
      <c r="A512" s="2"/>
      <c r="B512" s="3"/>
      <c r="C512" s="3"/>
      <c r="D512" s="3"/>
      <c r="E512" s="3"/>
      <c r="F512" s="3"/>
      <c r="G512" s="3"/>
      <c r="H512" s="3"/>
      <c r="I512" s="3"/>
      <c r="J512" s="3"/>
      <c r="K512" s="3"/>
    </row>
    <row r="513" spans="1:11" ht="15" customHeight="1">
      <c r="A513" s="2"/>
      <c r="B513" s="3"/>
      <c r="C513" s="3"/>
      <c r="D513" s="3"/>
      <c r="E513" s="3"/>
      <c r="F513" s="3"/>
      <c r="G513" s="3"/>
      <c r="H513" s="3"/>
      <c r="I513" s="3"/>
      <c r="J513" s="3"/>
      <c r="K513" s="3"/>
    </row>
    <row r="514" spans="1:11" ht="15" customHeight="1">
      <c r="A514" s="2"/>
      <c r="B514" s="3"/>
      <c r="C514" s="3"/>
      <c r="D514" s="3"/>
      <c r="E514" s="3"/>
      <c r="F514" s="3"/>
      <c r="G514" s="3"/>
      <c r="H514" s="3"/>
      <c r="I514" s="3"/>
      <c r="J514" s="3"/>
      <c r="K514" s="3"/>
    </row>
    <row r="515" spans="1:11" ht="15" customHeight="1">
      <c r="A515" s="2"/>
      <c r="B515" s="3"/>
      <c r="C515" s="3"/>
      <c r="D515" s="3"/>
      <c r="E515" s="3"/>
      <c r="F515" s="3"/>
      <c r="G515" s="3"/>
      <c r="H515" s="3"/>
      <c r="I515" s="3"/>
      <c r="J515" s="3"/>
      <c r="K515" s="3"/>
    </row>
    <row r="516" spans="1:11" ht="15" customHeight="1">
      <c r="A516" s="2"/>
      <c r="B516" s="3"/>
      <c r="C516" s="3"/>
      <c r="D516" s="3"/>
      <c r="E516" s="3"/>
      <c r="F516" s="3"/>
      <c r="G516" s="3"/>
      <c r="H516" s="3"/>
      <c r="I516" s="3"/>
      <c r="J516" s="3"/>
      <c r="K516" s="3"/>
    </row>
    <row r="517" spans="1:11" ht="15" customHeight="1">
      <c r="A517" s="2"/>
      <c r="B517" s="3"/>
      <c r="C517" s="3"/>
      <c r="D517" s="3"/>
      <c r="E517" s="3"/>
      <c r="F517" s="3"/>
      <c r="G517" s="3"/>
      <c r="H517" s="3"/>
      <c r="I517" s="3"/>
      <c r="J517" s="3"/>
      <c r="K517" s="3"/>
    </row>
    <row r="518" spans="1:11" ht="15" customHeight="1">
      <c r="A518" s="2"/>
      <c r="B518" s="3"/>
      <c r="C518" s="3"/>
      <c r="D518" s="3"/>
      <c r="E518" s="3"/>
      <c r="F518" s="3"/>
      <c r="G518" s="3"/>
      <c r="H518" s="3"/>
      <c r="I518" s="3"/>
      <c r="J518" s="3"/>
      <c r="K518" s="3"/>
    </row>
    <row r="519" spans="1:11" ht="15" customHeight="1">
      <c r="A519" s="2"/>
      <c r="B519" s="3"/>
      <c r="C519" s="3"/>
      <c r="D519" s="3"/>
      <c r="E519" s="3"/>
      <c r="F519" s="3"/>
      <c r="G519" s="3"/>
      <c r="H519" s="3"/>
      <c r="I519" s="3"/>
      <c r="J519" s="3"/>
      <c r="K519" s="3"/>
    </row>
    <row r="520" spans="1:11" ht="15" customHeight="1">
      <c r="A520" s="2"/>
      <c r="B520" s="3"/>
      <c r="C520" s="3"/>
      <c r="D520" s="3"/>
      <c r="E520" s="3"/>
      <c r="F520" s="3"/>
      <c r="G520" s="3"/>
      <c r="H520" s="3"/>
      <c r="I520" s="3"/>
      <c r="J520" s="3"/>
      <c r="K520" s="3"/>
    </row>
    <row r="521" spans="1:11" ht="15" customHeight="1">
      <c r="A521" s="2"/>
      <c r="B521" s="3"/>
      <c r="C521" s="3"/>
      <c r="D521" s="3"/>
      <c r="E521" s="3"/>
      <c r="F521" s="3"/>
      <c r="G521" s="3"/>
      <c r="H521" s="3"/>
      <c r="I521" s="3"/>
      <c r="J521" s="3"/>
      <c r="K521" s="3"/>
    </row>
    <row r="522" spans="1:11" ht="15" customHeight="1">
      <c r="A522" s="2"/>
      <c r="B522" s="3"/>
      <c r="C522" s="3"/>
      <c r="D522" s="3"/>
      <c r="E522" s="3"/>
      <c r="F522" s="3"/>
      <c r="G522" s="3"/>
      <c r="H522" s="3"/>
      <c r="I522" s="3"/>
      <c r="J522" s="3"/>
      <c r="K522" s="3"/>
    </row>
    <row r="523" spans="1:11" ht="15" customHeight="1">
      <c r="A523" s="2"/>
      <c r="B523" s="3"/>
      <c r="C523" s="3"/>
      <c r="D523" s="3"/>
      <c r="E523" s="3"/>
      <c r="F523" s="3"/>
      <c r="G523" s="3"/>
      <c r="H523" s="3"/>
      <c r="I523" s="3"/>
      <c r="J523" s="3"/>
      <c r="K523" s="3"/>
    </row>
    <row r="524" spans="1:11" ht="15" customHeight="1">
      <c r="A524" s="2"/>
      <c r="B524" s="3"/>
      <c r="C524" s="3"/>
      <c r="D524" s="3"/>
      <c r="E524" s="3"/>
      <c r="F524" s="3"/>
      <c r="G524" s="3"/>
      <c r="H524" s="3"/>
      <c r="I524" s="3"/>
      <c r="J524" s="3"/>
      <c r="K524" s="3"/>
    </row>
    <row r="525" spans="1:11" ht="15" customHeight="1">
      <c r="A525" s="2"/>
      <c r="B525" s="3"/>
      <c r="C525" s="3"/>
      <c r="D525" s="3"/>
      <c r="E525" s="3"/>
      <c r="F525" s="3"/>
      <c r="G525" s="3"/>
      <c r="H525" s="3"/>
      <c r="I525" s="3"/>
      <c r="J525" s="3"/>
      <c r="K525" s="3"/>
    </row>
    <row r="526" spans="1:11" ht="15" customHeight="1">
      <c r="A526" s="2"/>
      <c r="B526" s="3"/>
      <c r="C526" s="3"/>
      <c r="D526" s="3"/>
      <c r="E526" s="3"/>
      <c r="F526" s="3"/>
      <c r="G526" s="3"/>
      <c r="H526" s="3"/>
      <c r="I526" s="3"/>
      <c r="J526" s="3"/>
      <c r="K526" s="3"/>
    </row>
    <row r="527" spans="1:11" ht="15" customHeight="1">
      <c r="A527" s="2"/>
      <c r="B527" s="3"/>
      <c r="C527" s="3"/>
      <c r="D527" s="3"/>
      <c r="E527" s="3"/>
      <c r="F527" s="3"/>
      <c r="G527" s="3"/>
      <c r="H527" s="3"/>
      <c r="I527" s="3"/>
      <c r="J527" s="3"/>
      <c r="K527" s="3"/>
    </row>
    <row r="528" spans="1:11" ht="15" customHeight="1">
      <c r="A528" s="2"/>
      <c r="B528" s="3"/>
      <c r="C528" s="3"/>
      <c r="D528" s="3"/>
      <c r="E528" s="3"/>
      <c r="F528" s="3"/>
      <c r="G528" s="3"/>
      <c r="H528" s="3"/>
      <c r="I528" s="3"/>
      <c r="J528" s="3"/>
      <c r="K528" s="3"/>
    </row>
    <row r="529" spans="1:11" ht="15" customHeight="1">
      <c r="A529" s="2"/>
      <c r="B529" s="3"/>
      <c r="C529" s="3"/>
      <c r="D529" s="3"/>
      <c r="E529" s="3"/>
      <c r="F529" s="3"/>
      <c r="G529" s="3"/>
      <c r="H529" s="3"/>
      <c r="I529" s="3"/>
      <c r="J529" s="3"/>
      <c r="K529" s="3"/>
    </row>
    <row r="530" spans="1:11" ht="15" customHeight="1">
      <c r="A530" s="2"/>
      <c r="B530" s="3"/>
      <c r="C530" s="3"/>
      <c r="D530" s="3"/>
      <c r="E530" s="3"/>
      <c r="F530" s="3"/>
      <c r="G530" s="3"/>
      <c r="H530" s="3"/>
      <c r="I530" s="3"/>
      <c r="J530" s="3"/>
      <c r="K530" s="3"/>
    </row>
    <row r="531" spans="1:11" ht="15" customHeight="1">
      <c r="A531" s="2"/>
      <c r="B531" s="3"/>
      <c r="C531" s="3"/>
      <c r="D531" s="3"/>
      <c r="E531" s="3"/>
      <c r="F531" s="3"/>
      <c r="G531" s="3"/>
      <c r="H531" s="3"/>
      <c r="I531" s="3"/>
      <c r="J531" s="3"/>
      <c r="K531" s="3"/>
    </row>
    <row r="532" spans="1:11" ht="15" customHeight="1">
      <c r="A532" s="2"/>
      <c r="B532" s="3"/>
      <c r="C532" s="3"/>
      <c r="D532" s="3"/>
      <c r="E532" s="3"/>
      <c r="F532" s="3"/>
      <c r="G532" s="3"/>
      <c r="H532" s="3"/>
      <c r="I532" s="3"/>
      <c r="J532" s="3"/>
      <c r="K532" s="3"/>
    </row>
    <row r="533" spans="1:11" ht="15" customHeight="1">
      <c r="A533" s="2"/>
      <c r="B533" s="3"/>
      <c r="C533" s="3"/>
      <c r="D533" s="3"/>
      <c r="E533" s="3"/>
      <c r="F533" s="3"/>
      <c r="G533" s="3"/>
      <c r="H533" s="3"/>
      <c r="I533" s="3"/>
      <c r="J533" s="3"/>
      <c r="K533" s="3"/>
    </row>
    <row r="534" spans="1:11" ht="15" customHeight="1">
      <c r="A534" s="2"/>
      <c r="B534" s="3"/>
      <c r="C534" s="3"/>
      <c r="D534" s="3"/>
      <c r="E534" s="3"/>
      <c r="F534" s="3"/>
      <c r="G534" s="3"/>
      <c r="H534" s="3"/>
      <c r="I534" s="3"/>
      <c r="J534" s="3"/>
      <c r="K534" s="3"/>
    </row>
    <row r="535" spans="1:11" ht="15" customHeight="1">
      <c r="A535" s="2"/>
      <c r="B535" s="3"/>
      <c r="C535" s="3"/>
      <c r="D535" s="3"/>
      <c r="E535" s="3"/>
      <c r="F535" s="3"/>
      <c r="G535" s="3"/>
      <c r="H535" s="3"/>
      <c r="I535" s="3"/>
      <c r="J535" s="3"/>
      <c r="K535" s="3"/>
    </row>
    <row r="536" spans="1:11" ht="15" customHeight="1">
      <c r="A536" s="2"/>
      <c r="B536" s="3"/>
      <c r="C536" s="3"/>
      <c r="D536" s="3"/>
      <c r="E536" s="3"/>
      <c r="F536" s="3"/>
      <c r="G536" s="3"/>
      <c r="H536" s="3"/>
      <c r="I536" s="3"/>
      <c r="J536" s="3"/>
      <c r="K536" s="3"/>
    </row>
    <row r="537" spans="1:11" ht="15" customHeight="1">
      <c r="A537" s="2"/>
      <c r="B537" s="3"/>
      <c r="C537" s="3"/>
      <c r="D537" s="3"/>
      <c r="E537" s="3"/>
      <c r="F537" s="3"/>
      <c r="G537" s="3"/>
      <c r="H537" s="3"/>
      <c r="I537" s="3"/>
      <c r="J537" s="3"/>
      <c r="K537" s="3"/>
    </row>
    <row r="538" spans="1:11" ht="15" customHeight="1">
      <c r="A538" s="2"/>
      <c r="B538" s="3"/>
      <c r="C538" s="3"/>
      <c r="D538" s="3"/>
      <c r="E538" s="3"/>
      <c r="F538" s="3"/>
      <c r="G538" s="3"/>
      <c r="H538" s="3"/>
      <c r="I538" s="3"/>
      <c r="J538" s="3"/>
      <c r="K538" s="3"/>
    </row>
    <row r="539" spans="1:11" ht="15" customHeight="1">
      <c r="A539" s="2"/>
      <c r="B539" s="3"/>
      <c r="C539" s="3"/>
      <c r="D539" s="3"/>
      <c r="E539" s="3"/>
      <c r="F539" s="3"/>
      <c r="G539" s="3"/>
      <c r="H539" s="3"/>
      <c r="I539" s="3"/>
      <c r="J539" s="3"/>
      <c r="K539" s="3"/>
    </row>
    <row r="540" spans="1:11" ht="15" customHeight="1">
      <c r="A540" s="2"/>
      <c r="B540" s="3"/>
      <c r="C540" s="3"/>
      <c r="D540" s="3"/>
      <c r="E540" s="3"/>
      <c r="F540" s="3"/>
      <c r="G540" s="3"/>
      <c r="H540" s="3"/>
      <c r="I540" s="3"/>
      <c r="J540" s="3"/>
      <c r="K540" s="3"/>
    </row>
    <row r="541" spans="1:11" ht="15" customHeight="1">
      <c r="A541" s="2"/>
      <c r="B541" s="3"/>
      <c r="C541" s="3"/>
      <c r="D541" s="3"/>
      <c r="E541" s="3"/>
      <c r="F541" s="3"/>
      <c r="G541" s="3"/>
      <c r="H541" s="3"/>
      <c r="I541" s="3"/>
      <c r="J541" s="3"/>
      <c r="K541" s="3"/>
    </row>
    <row r="542" spans="1:11" ht="15" customHeight="1">
      <c r="A542" s="2"/>
      <c r="B542" s="3"/>
      <c r="C542" s="3"/>
      <c r="D542" s="3"/>
      <c r="E542" s="3"/>
      <c r="F542" s="3"/>
      <c r="G542" s="3"/>
      <c r="H542" s="3"/>
      <c r="I542" s="3"/>
      <c r="J542" s="3"/>
      <c r="K542" s="3"/>
    </row>
    <row r="543" spans="1:11" ht="15" customHeight="1">
      <c r="A543" s="2"/>
      <c r="B543" s="3"/>
      <c r="C543" s="3"/>
      <c r="D543" s="3"/>
      <c r="E543" s="3"/>
      <c r="F543" s="3"/>
      <c r="G543" s="3"/>
      <c r="H543" s="3"/>
      <c r="I543" s="3"/>
      <c r="J543" s="3"/>
      <c r="K543" s="3"/>
    </row>
    <row r="544" spans="1:11" ht="15" customHeight="1">
      <c r="A544" s="2"/>
      <c r="B544" s="3"/>
      <c r="C544" s="3"/>
      <c r="D544" s="3"/>
      <c r="E544" s="3"/>
      <c r="F544" s="3"/>
      <c r="G544" s="3"/>
      <c r="H544" s="3"/>
      <c r="I544" s="3"/>
      <c r="J544" s="3"/>
      <c r="K544" s="3"/>
    </row>
    <row r="545" spans="1:11" ht="15" customHeight="1">
      <c r="A545" s="2"/>
      <c r="B545" s="3"/>
      <c r="C545" s="3"/>
      <c r="D545" s="3"/>
      <c r="E545" s="3"/>
      <c r="F545" s="3"/>
      <c r="G545" s="3"/>
      <c r="H545" s="3"/>
      <c r="I545" s="3"/>
      <c r="J545" s="3"/>
      <c r="K545" s="3"/>
    </row>
    <row r="546" spans="1:11" ht="15" customHeight="1">
      <c r="A546" s="2"/>
      <c r="B546" s="3"/>
      <c r="C546" s="3"/>
      <c r="D546" s="3"/>
      <c r="E546" s="3"/>
      <c r="F546" s="3"/>
      <c r="G546" s="3"/>
      <c r="H546" s="3"/>
      <c r="I546" s="3"/>
      <c r="J546" s="3"/>
      <c r="K546" s="3"/>
    </row>
    <row r="547" spans="1:11" ht="15" customHeight="1">
      <c r="A547" s="2"/>
      <c r="B547" s="3"/>
      <c r="C547" s="3"/>
      <c r="D547" s="3"/>
      <c r="E547" s="3"/>
      <c r="F547" s="3"/>
      <c r="G547" s="3"/>
      <c r="H547" s="3"/>
      <c r="I547" s="3"/>
      <c r="J547" s="3"/>
      <c r="K547" s="3"/>
    </row>
    <row r="548" spans="1:11" ht="15" customHeight="1">
      <c r="A548" s="2"/>
      <c r="B548" s="3"/>
      <c r="C548" s="3"/>
      <c r="D548" s="3"/>
      <c r="E548" s="3"/>
      <c r="F548" s="3"/>
      <c r="G548" s="3"/>
      <c r="H548" s="3"/>
      <c r="I548" s="3"/>
      <c r="J548" s="3"/>
      <c r="K548" s="3"/>
    </row>
    <row r="549" spans="1:11" ht="15" customHeight="1">
      <c r="A549" s="2"/>
      <c r="B549" s="3"/>
      <c r="C549" s="3"/>
      <c r="D549" s="3"/>
      <c r="E549" s="3"/>
      <c r="F549" s="3"/>
      <c r="G549" s="3"/>
      <c r="H549" s="3"/>
      <c r="I549" s="3"/>
      <c r="J549" s="3"/>
      <c r="K549" s="3"/>
    </row>
    <row r="550" spans="1:11" ht="15" customHeight="1">
      <c r="A550" s="2"/>
      <c r="B550" s="3"/>
      <c r="C550" s="3"/>
      <c r="D550" s="3"/>
      <c r="E550" s="3"/>
      <c r="F550" s="3"/>
      <c r="G550" s="3"/>
      <c r="H550" s="3"/>
      <c r="I550" s="3"/>
      <c r="J550" s="3"/>
      <c r="K550" s="3"/>
    </row>
    <row r="551" spans="1:11" ht="15" customHeight="1">
      <c r="A551" s="2"/>
      <c r="B551" s="3"/>
      <c r="C551" s="3"/>
      <c r="D551" s="3"/>
      <c r="E551" s="3"/>
      <c r="F551" s="3"/>
      <c r="G551" s="3"/>
      <c r="H551" s="3"/>
      <c r="I551" s="3"/>
      <c r="J551" s="3"/>
      <c r="K551" s="3"/>
    </row>
    <row r="552" spans="1:11" ht="15" customHeight="1">
      <c r="A552" s="2"/>
      <c r="B552" s="3"/>
      <c r="C552" s="3"/>
      <c r="D552" s="3"/>
      <c r="E552" s="3"/>
      <c r="F552" s="3"/>
      <c r="G552" s="3"/>
      <c r="H552" s="3"/>
      <c r="I552" s="3"/>
      <c r="J552" s="3"/>
      <c r="K552" s="3"/>
    </row>
    <row r="553" spans="1:11" ht="15" customHeight="1">
      <c r="A553" s="2"/>
      <c r="B553" s="3"/>
      <c r="C553" s="3"/>
      <c r="D553" s="3"/>
      <c r="E553" s="3"/>
      <c r="F553" s="3"/>
      <c r="G553" s="3"/>
      <c r="H553" s="3"/>
      <c r="I553" s="3"/>
      <c r="J553" s="3"/>
      <c r="K553" s="3"/>
    </row>
    <row r="554" spans="1:11" ht="15" customHeight="1">
      <c r="A554" s="2"/>
      <c r="B554" s="3"/>
      <c r="C554" s="3"/>
      <c r="D554" s="3"/>
      <c r="E554" s="3"/>
      <c r="F554" s="3"/>
      <c r="G554" s="3"/>
      <c r="H554" s="3"/>
      <c r="I554" s="3"/>
      <c r="J554" s="3"/>
      <c r="K554" s="3"/>
    </row>
    <row r="555" spans="1:11" ht="15" customHeight="1">
      <c r="A555" s="2"/>
      <c r="B555" s="3"/>
      <c r="C555" s="3"/>
      <c r="D555" s="3"/>
      <c r="E555" s="3"/>
      <c r="F555" s="3"/>
      <c r="G555" s="3"/>
      <c r="H555" s="3"/>
      <c r="I555" s="3"/>
      <c r="J555" s="3"/>
      <c r="K555" s="3"/>
    </row>
    <row r="556" spans="1:11" ht="15" customHeight="1">
      <c r="A556" s="2"/>
      <c r="B556" s="3"/>
      <c r="C556" s="3"/>
      <c r="D556" s="3"/>
      <c r="E556" s="3"/>
      <c r="F556" s="3"/>
      <c r="G556" s="3"/>
      <c r="H556" s="3"/>
      <c r="I556" s="3"/>
      <c r="J556" s="3"/>
      <c r="K556" s="3"/>
    </row>
    <row r="557" spans="1:11" ht="15" customHeight="1">
      <c r="A557" s="2"/>
      <c r="B557" s="3"/>
      <c r="C557" s="3"/>
      <c r="D557" s="3"/>
      <c r="E557" s="3"/>
      <c r="F557" s="3"/>
      <c r="G557" s="3"/>
      <c r="H557" s="3"/>
      <c r="I557" s="3"/>
      <c r="J557" s="3"/>
      <c r="K557" s="3"/>
    </row>
    <row r="558" spans="1:11" ht="15" customHeight="1">
      <c r="A558" s="2"/>
      <c r="B558" s="3"/>
      <c r="C558" s="3"/>
      <c r="D558" s="3"/>
      <c r="E558" s="3"/>
      <c r="F558" s="3"/>
      <c r="G558" s="3"/>
      <c r="H558" s="3"/>
      <c r="I558" s="3"/>
      <c r="J558" s="3"/>
      <c r="K558" s="3"/>
    </row>
    <row r="559" spans="1:11" ht="15" customHeight="1">
      <c r="A559" s="2"/>
      <c r="B559" s="3"/>
      <c r="C559" s="3"/>
      <c r="D559" s="3"/>
      <c r="E559" s="3"/>
      <c r="F559" s="3"/>
      <c r="G559" s="3"/>
      <c r="H559" s="3"/>
      <c r="I559" s="3"/>
      <c r="J559" s="3"/>
      <c r="K559" s="3"/>
    </row>
    <row r="560" spans="1:11" ht="15" customHeight="1">
      <c r="A560" s="2"/>
      <c r="B560" s="3"/>
      <c r="C560" s="3"/>
      <c r="D560" s="3"/>
      <c r="E560" s="3"/>
      <c r="F560" s="3"/>
      <c r="G560" s="3"/>
      <c r="H560" s="3"/>
      <c r="I560" s="3"/>
      <c r="J560" s="3"/>
      <c r="K560" s="3"/>
    </row>
    <row r="561" spans="1:11" ht="15" customHeight="1">
      <c r="A561" s="2"/>
      <c r="B561" s="3"/>
      <c r="C561" s="3"/>
      <c r="D561" s="3"/>
      <c r="E561" s="3"/>
      <c r="F561" s="3"/>
      <c r="G561" s="3"/>
      <c r="H561" s="3"/>
      <c r="I561" s="3"/>
      <c r="J561" s="3"/>
      <c r="K561" s="3"/>
    </row>
    <row r="562" spans="1:11" ht="15" customHeight="1">
      <c r="A562" s="2"/>
      <c r="B562" s="3"/>
      <c r="C562" s="3"/>
      <c r="D562" s="3"/>
      <c r="E562" s="3"/>
      <c r="F562" s="3"/>
      <c r="G562" s="3"/>
      <c r="H562" s="3"/>
      <c r="I562" s="3"/>
      <c r="J562" s="3"/>
      <c r="K562" s="3"/>
    </row>
    <row r="563" spans="1:11" ht="15" customHeight="1">
      <c r="A563" s="2"/>
      <c r="B563" s="3"/>
      <c r="C563" s="3"/>
      <c r="D563" s="3"/>
      <c r="E563" s="3"/>
      <c r="F563" s="3"/>
      <c r="G563" s="3"/>
      <c r="H563" s="3"/>
      <c r="I563" s="3"/>
      <c r="J563" s="3"/>
      <c r="K563" s="3"/>
    </row>
    <row r="564" spans="1:11" ht="15" customHeight="1">
      <c r="A564" s="2"/>
      <c r="B564" s="3"/>
      <c r="C564" s="3"/>
      <c r="D564" s="3"/>
      <c r="E564" s="3"/>
      <c r="F564" s="3"/>
      <c r="G564" s="3"/>
      <c r="H564" s="3"/>
      <c r="I564" s="3"/>
      <c r="J564" s="3"/>
      <c r="K564" s="3"/>
    </row>
    <row r="565" spans="1:11" ht="15" customHeight="1">
      <c r="A565" s="2"/>
      <c r="B565" s="3"/>
      <c r="C565" s="3"/>
      <c r="D565" s="3"/>
      <c r="E565" s="3"/>
      <c r="F565" s="3"/>
      <c r="G565" s="3"/>
      <c r="H565" s="3"/>
      <c r="I565" s="3"/>
      <c r="J565" s="3"/>
      <c r="K565" s="3"/>
    </row>
  </sheetData>
  <sheetProtection algorithmName="SHA-512" hashValue="m4DFRxN8YUa8O115YU87M4zngO+OBPKpRDSLz3VusKRe16/CWL430xq/orXu4qR43eBRzpVe9JL3RWCmV4SSLg==" saltValue="+jVTA5z3OG16DAp9otthjw==" spinCount="100000" sheet="1" selectLockedCells="1"/>
  <mergeCells count="502">
    <mergeCell ref="H507:K507"/>
    <mergeCell ref="H508:K508"/>
    <mergeCell ref="H509:K509"/>
    <mergeCell ref="H502:K502"/>
    <mergeCell ref="H503:K503"/>
    <mergeCell ref="H504:K504"/>
    <mergeCell ref="H505:K505"/>
    <mergeCell ref="H506:K506"/>
    <mergeCell ref="H497:K497"/>
    <mergeCell ref="H498:K498"/>
    <mergeCell ref="H499:K499"/>
    <mergeCell ref="H500:K500"/>
    <mergeCell ref="H501:K501"/>
    <mergeCell ref="H492:K492"/>
    <mergeCell ref="H493:K493"/>
    <mergeCell ref="H494:K494"/>
    <mergeCell ref="H495:K495"/>
    <mergeCell ref="H496:K496"/>
    <mergeCell ref="H487:K487"/>
    <mergeCell ref="H488:K488"/>
    <mergeCell ref="H489:K489"/>
    <mergeCell ref="H490:K490"/>
    <mergeCell ref="H491:K491"/>
    <mergeCell ref="H482:K482"/>
    <mergeCell ref="H483:K483"/>
    <mergeCell ref="H484:K484"/>
    <mergeCell ref="H485:K485"/>
    <mergeCell ref="H486:K486"/>
    <mergeCell ref="H477:K477"/>
    <mergeCell ref="H478:K478"/>
    <mergeCell ref="H479:K479"/>
    <mergeCell ref="H480:K480"/>
    <mergeCell ref="H481:K481"/>
    <mergeCell ref="H472:K472"/>
    <mergeCell ref="H473:K473"/>
    <mergeCell ref="H474:K474"/>
    <mergeCell ref="H475:K475"/>
    <mergeCell ref="H476:K476"/>
    <mergeCell ref="H467:K467"/>
    <mergeCell ref="H468:K468"/>
    <mergeCell ref="H469:K469"/>
    <mergeCell ref="H470:K470"/>
    <mergeCell ref="H471:K471"/>
    <mergeCell ref="H462:K462"/>
    <mergeCell ref="H463:K463"/>
    <mergeCell ref="H464:K464"/>
    <mergeCell ref="H465:K465"/>
    <mergeCell ref="H466:K466"/>
    <mergeCell ref="H457:K457"/>
    <mergeCell ref="H458:K458"/>
    <mergeCell ref="H459:K459"/>
    <mergeCell ref="H460:K460"/>
    <mergeCell ref="H461:K461"/>
    <mergeCell ref="H452:K452"/>
    <mergeCell ref="H453:K453"/>
    <mergeCell ref="H454:K454"/>
    <mergeCell ref="H455:K455"/>
    <mergeCell ref="H456:K456"/>
    <mergeCell ref="H447:K447"/>
    <mergeCell ref="H448:K448"/>
    <mergeCell ref="H449:K449"/>
    <mergeCell ref="H450:K450"/>
    <mergeCell ref="H451:K451"/>
    <mergeCell ref="H442:K442"/>
    <mergeCell ref="H443:K443"/>
    <mergeCell ref="H444:K444"/>
    <mergeCell ref="H445:K445"/>
    <mergeCell ref="H446:K446"/>
    <mergeCell ref="H437:K437"/>
    <mergeCell ref="H438:K438"/>
    <mergeCell ref="H439:K439"/>
    <mergeCell ref="H440:K440"/>
    <mergeCell ref="H441:K441"/>
    <mergeCell ref="H432:K432"/>
    <mergeCell ref="H433:K433"/>
    <mergeCell ref="H434:K434"/>
    <mergeCell ref="H435:K435"/>
    <mergeCell ref="H436:K436"/>
    <mergeCell ref="H427:K427"/>
    <mergeCell ref="H428:K428"/>
    <mergeCell ref="H429:K429"/>
    <mergeCell ref="H430:K430"/>
    <mergeCell ref="H431:K431"/>
    <mergeCell ref="H422:K422"/>
    <mergeCell ref="H423:K423"/>
    <mergeCell ref="H424:K424"/>
    <mergeCell ref="H425:K425"/>
    <mergeCell ref="H426:K426"/>
    <mergeCell ref="H417:K417"/>
    <mergeCell ref="H418:K418"/>
    <mergeCell ref="H419:K419"/>
    <mergeCell ref="H420:K420"/>
    <mergeCell ref="H421:K421"/>
    <mergeCell ref="H412:K412"/>
    <mergeCell ref="H413:K413"/>
    <mergeCell ref="H414:K414"/>
    <mergeCell ref="H415:K415"/>
    <mergeCell ref="H416:K416"/>
    <mergeCell ref="H407:K407"/>
    <mergeCell ref="H408:K408"/>
    <mergeCell ref="H409:K409"/>
    <mergeCell ref="H410:K410"/>
    <mergeCell ref="H411:K411"/>
    <mergeCell ref="H402:K402"/>
    <mergeCell ref="H403:K403"/>
    <mergeCell ref="H404:K404"/>
    <mergeCell ref="H405:K405"/>
    <mergeCell ref="H406:K406"/>
    <mergeCell ref="H397:K397"/>
    <mergeCell ref="H398:K398"/>
    <mergeCell ref="H399:K399"/>
    <mergeCell ref="H400:K400"/>
    <mergeCell ref="H401:K401"/>
    <mergeCell ref="H392:K392"/>
    <mergeCell ref="H393:K393"/>
    <mergeCell ref="H394:K394"/>
    <mergeCell ref="H395:K395"/>
    <mergeCell ref="H396:K396"/>
    <mergeCell ref="H387:K387"/>
    <mergeCell ref="H388:K388"/>
    <mergeCell ref="H389:K389"/>
    <mergeCell ref="H390:K390"/>
    <mergeCell ref="H391:K391"/>
    <mergeCell ref="H382:K382"/>
    <mergeCell ref="H383:K383"/>
    <mergeCell ref="H384:K384"/>
    <mergeCell ref="H385:K385"/>
    <mergeCell ref="H386:K386"/>
    <mergeCell ref="H377:K377"/>
    <mergeCell ref="H378:K378"/>
    <mergeCell ref="H379:K379"/>
    <mergeCell ref="H380:K380"/>
    <mergeCell ref="H381:K381"/>
    <mergeCell ref="H372:K372"/>
    <mergeCell ref="H373:K373"/>
    <mergeCell ref="H374:K374"/>
    <mergeCell ref="H375:K375"/>
    <mergeCell ref="H376:K376"/>
    <mergeCell ref="H367:K367"/>
    <mergeCell ref="H368:K368"/>
    <mergeCell ref="H369:K369"/>
    <mergeCell ref="H370:K370"/>
    <mergeCell ref="H371:K371"/>
    <mergeCell ref="H362:K362"/>
    <mergeCell ref="H363:K363"/>
    <mergeCell ref="H364:K364"/>
    <mergeCell ref="H365:K365"/>
    <mergeCell ref="H366:K366"/>
    <mergeCell ref="H357:K357"/>
    <mergeCell ref="H358:K358"/>
    <mergeCell ref="H359:K359"/>
    <mergeCell ref="H360:K360"/>
    <mergeCell ref="H361:K361"/>
    <mergeCell ref="H352:K352"/>
    <mergeCell ref="H353:K353"/>
    <mergeCell ref="H354:K354"/>
    <mergeCell ref="H355:K355"/>
    <mergeCell ref="H356:K356"/>
    <mergeCell ref="H347:K347"/>
    <mergeCell ref="H348:K348"/>
    <mergeCell ref="H349:K349"/>
    <mergeCell ref="H350:K350"/>
    <mergeCell ref="H351:K351"/>
    <mergeCell ref="H342:K342"/>
    <mergeCell ref="H343:K343"/>
    <mergeCell ref="H344:K344"/>
    <mergeCell ref="H345:K345"/>
    <mergeCell ref="H346:K346"/>
    <mergeCell ref="H337:K337"/>
    <mergeCell ref="H338:K338"/>
    <mergeCell ref="H339:K339"/>
    <mergeCell ref="H340:K340"/>
    <mergeCell ref="H341:K341"/>
    <mergeCell ref="H332:K332"/>
    <mergeCell ref="H333:K333"/>
    <mergeCell ref="H334:K334"/>
    <mergeCell ref="H335:K335"/>
    <mergeCell ref="H336:K336"/>
    <mergeCell ref="H327:K327"/>
    <mergeCell ref="H328:K328"/>
    <mergeCell ref="H329:K329"/>
    <mergeCell ref="H330:K330"/>
    <mergeCell ref="H331:K331"/>
    <mergeCell ref="H322:K322"/>
    <mergeCell ref="H323:K323"/>
    <mergeCell ref="H324:K324"/>
    <mergeCell ref="H325:K325"/>
    <mergeCell ref="H326:K326"/>
    <mergeCell ref="H317:K317"/>
    <mergeCell ref="H318:K318"/>
    <mergeCell ref="H319:K319"/>
    <mergeCell ref="H320:K320"/>
    <mergeCell ref="H321:K321"/>
    <mergeCell ref="H312:K312"/>
    <mergeCell ref="H313:K313"/>
    <mergeCell ref="H314:K314"/>
    <mergeCell ref="H315:K315"/>
    <mergeCell ref="H316:K316"/>
    <mergeCell ref="H307:K307"/>
    <mergeCell ref="H308:K308"/>
    <mergeCell ref="H309:K309"/>
    <mergeCell ref="H310:K310"/>
    <mergeCell ref="H311:K311"/>
    <mergeCell ref="H302:K302"/>
    <mergeCell ref="H303:K303"/>
    <mergeCell ref="H304:K304"/>
    <mergeCell ref="H305:K305"/>
    <mergeCell ref="H306:K306"/>
    <mergeCell ref="H297:K297"/>
    <mergeCell ref="H298:K298"/>
    <mergeCell ref="H299:K299"/>
    <mergeCell ref="H300:K300"/>
    <mergeCell ref="H301:K301"/>
    <mergeCell ref="H292:K292"/>
    <mergeCell ref="H293:K293"/>
    <mergeCell ref="H294:K294"/>
    <mergeCell ref="H295:K295"/>
    <mergeCell ref="H296:K296"/>
    <mergeCell ref="H287:K287"/>
    <mergeCell ref="H288:K288"/>
    <mergeCell ref="H289:K289"/>
    <mergeCell ref="H290:K290"/>
    <mergeCell ref="H291:K291"/>
    <mergeCell ref="H282:K282"/>
    <mergeCell ref="H283:K283"/>
    <mergeCell ref="H284:K284"/>
    <mergeCell ref="H285:K285"/>
    <mergeCell ref="H286:K286"/>
    <mergeCell ref="H277:K277"/>
    <mergeCell ref="H278:K278"/>
    <mergeCell ref="H279:K279"/>
    <mergeCell ref="H280:K280"/>
    <mergeCell ref="H281:K281"/>
    <mergeCell ref="H272:K272"/>
    <mergeCell ref="H273:K273"/>
    <mergeCell ref="H274:K274"/>
    <mergeCell ref="H275:K275"/>
    <mergeCell ref="H276:K276"/>
    <mergeCell ref="H267:K267"/>
    <mergeCell ref="H268:K268"/>
    <mergeCell ref="H269:K269"/>
    <mergeCell ref="H270:K270"/>
    <mergeCell ref="H271:K271"/>
    <mergeCell ref="H262:K262"/>
    <mergeCell ref="H263:K263"/>
    <mergeCell ref="H264:K264"/>
    <mergeCell ref="H265:K265"/>
    <mergeCell ref="H266:K266"/>
    <mergeCell ref="H257:K257"/>
    <mergeCell ref="H258:K258"/>
    <mergeCell ref="H259:K259"/>
    <mergeCell ref="H260:K260"/>
    <mergeCell ref="H261:K261"/>
    <mergeCell ref="H252:K252"/>
    <mergeCell ref="H253:K253"/>
    <mergeCell ref="H254:K254"/>
    <mergeCell ref="H255:K255"/>
    <mergeCell ref="H256:K256"/>
    <mergeCell ref="H247:K247"/>
    <mergeCell ref="H248:K248"/>
    <mergeCell ref="H249:K249"/>
    <mergeCell ref="H250:K250"/>
    <mergeCell ref="H251:K251"/>
    <mergeCell ref="H242:K242"/>
    <mergeCell ref="H243:K243"/>
    <mergeCell ref="H244:K244"/>
    <mergeCell ref="H245:K245"/>
    <mergeCell ref="H246:K246"/>
    <mergeCell ref="H237:K237"/>
    <mergeCell ref="H238:K238"/>
    <mergeCell ref="H239:K239"/>
    <mergeCell ref="H240:K240"/>
    <mergeCell ref="H241:K241"/>
    <mergeCell ref="H232:K232"/>
    <mergeCell ref="H233:K233"/>
    <mergeCell ref="H234:K234"/>
    <mergeCell ref="H235:K235"/>
    <mergeCell ref="H236:K236"/>
    <mergeCell ref="H227:K227"/>
    <mergeCell ref="H228:K228"/>
    <mergeCell ref="H229:K229"/>
    <mergeCell ref="H230:K230"/>
    <mergeCell ref="H231:K231"/>
    <mergeCell ref="H222:K222"/>
    <mergeCell ref="H223:K223"/>
    <mergeCell ref="H224:K224"/>
    <mergeCell ref="H225:K225"/>
    <mergeCell ref="H226:K226"/>
    <mergeCell ref="H217:K217"/>
    <mergeCell ref="H218:K218"/>
    <mergeCell ref="H219:K219"/>
    <mergeCell ref="H220:K220"/>
    <mergeCell ref="H221:K221"/>
    <mergeCell ref="H212:K212"/>
    <mergeCell ref="H213:K213"/>
    <mergeCell ref="H214:K214"/>
    <mergeCell ref="H215:K215"/>
    <mergeCell ref="H216:K216"/>
    <mergeCell ref="H207:K207"/>
    <mergeCell ref="H208:K208"/>
    <mergeCell ref="H209:K209"/>
    <mergeCell ref="H210:K210"/>
    <mergeCell ref="H211:K211"/>
    <mergeCell ref="H202:K202"/>
    <mergeCell ref="H203:K203"/>
    <mergeCell ref="H204:K204"/>
    <mergeCell ref="H205:K205"/>
    <mergeCell ref="H206:K206"/>
    <mergeCell ref="H197:K197"/>
    <mergeCell ref="H198:K198"/>
    <mergeCell ref="H199:K199"/>
    <mergeCell ref="H200:K200"/>
    <mergeCell ref="H201:K201"/>
    <mergeCell ref="H192:K192"/>
    <mergeCell ref="H193:K193"/>
    <mergeCell ref="H194:K194"/>
    <mergeCell ref="H195:K195"/>
    <mergeCell ref="H196:K196"/>
    <mergeCell ref="H187:K187"/>
    <mergeCell ref="H188:K188"/>
    <mergeCell ref="H189:K189"/>
    <mergeCell ref="H190:K190"/>
    <mergeCell ref="H191:K191"/>
    <mergeCell ref="H182:K182"/>
    <mergeCell ref="H183:K183"/>
    <mergeCell ref="H184:K184"/>
    <mergeCell ref="H185:K185"/>
    <mergeCell ref="H186:K186"/>
    <mergeCell ref="H177:K177"/>
    <mergeCell ref="H178:K178"/>
    <mergeCell ref="H179:K179"/>
    <mergeCell ref="H180:K180"/>
    <mergeCell ref="H181:K181"/>
    <mergeCell ref="H172:K172"/>
    <mergeCell ref="H173:K173"/>
    <mergeCell ref="H174:K174"/>
    <mergeCell ref="H175:K175"/>
    <mergeCell ref="H176:K176"/>
    <mergeCell ref="H167:K167"/>
    <mergeCell ref="H168:K168"/>
    <mergeCell ref="H169:K169"/>
    <mergeCell ref="H170:K170"/>
    <mergeCell ref="H171:K171"/>
    <mergeCell ref="H162:K162"/>
    <mergeCell ref="H163:K163"/>
    <mergeCell ref="H164:K164"/>
    <mergeCell ref="H165:K165"/>
    <mergeCell ref="H166:K166"/>
    <mergeCell ref="H157:K157"/>
    <mergeCell ref="H158:K158"/>
    <mergeCell ref="H159:K159"/>
    <mergeCell ref="H160:K160"/>
    <mergeCell ref="H161:K161"/>
    <mergeCell ref="H152:K152"/>
    <mergeCell ref="H153:K153"/>
    <mergeCell ref="H154:K154"/>
    <mergeCell ref="H155:K155"/>
    <mergeCell ref="H156:K156"/>
    <mergeCell ref="H147:K147"/>
    <mergeCell ref="H148:K148"/>
    <mergeCell ref="H149:K149"/>
    <mergeCell ref="H150:K150"/>
    <mergeCell ref="H151:K151"/>
    <mergeCell ref="H142:K142"/>
    <mergeCell ref="H143:K143"/>
    <mergeCell ref="H144:K144"/>
    <mergeCell ref="H145:K145"/>
    <mergeCell ref="H146:K146"/>
    <mergeCell ref="H137:K137"/>
    <mergeCell ref="H138:K138"/>
    <mergeCell ref="H139:K139"/>
    <mergeCell ref="H140:K140"/>
    <mergeCell ref="H141:K141"/>
    <mergeCell ref="H132:K132"/>
    <mergeCell ref="H133:K133"/>
    <mergeCell ref="H134:K134"/>
    <mergeCell ref="H135:K135"/>
    <mergeCell ref="H136:K136"/>
    <mergeCell ref="H127:K127"/>
    <mergeCell ref="H128:K128"/>
    <mergeCell ref="H129:K129"/>
    <mergeCell ref="H130:K130"/>
    <mergeCell ref="H131:K131"/>
    <mergeCell ref="H122:K122"/>
    <mergeCell ref="H123:K123"/>
    <mergeCell ref="H124:K124"/>
    <mergeCell ref="H125:K125"/>
    <mergeCell ref="H126:K126"/>
    <mergeCell ref="H117:K117"/>
    <mergeCell ref="H118:K118"/>
    <mergeCell ref="H119:K119"/>
    <mergeCell ref="H120:K120"/>
    <mergeCell ref="H121:K121"/>
    <mergeCell ref="H112:K112"/>
    <mergeCell ref="H113:K113"/>
    <mergeCell ref="H114:K114"/>
    <mergeCell ref="H115:K115"/>
    <mergeCell ref="H116:K116"/>
    <mergeCell ref="H107:K107"/>
    <mergeCell ref="H108:K108"/>
    <mergeCell ref="H109:K109"/>
    <mergeCell ref="H110:K110"/>
    <mergeCell ref="H111:K111"/>
    <mergeCell ref="H102:K102"/>
    <mergeCell ref="H103:K103"/>
    <mergeCell ref="H104:K104"/>
    <mergeCell ref="H105:K105"/>
    <mergeCell ref="H106:K106"/>
    <mergeCell ref="H97:K97"/>
    <mergeCell ref="H98:K98"/>
    <mergeCell ref="H99:K99"/>
    <mergeCell ref="H100:K100"/>
    <mergeCell ref="H101:K101"/>
    <mergeCell ref="H92:K92"/>
    <mergeCell ref="H93:K93"/>
    <mergeCell ref="H94:K94"/>
    <mergeCell ref="H95:K95"/>
    <mergeCell ref="H96:K96"/>
    <mergeCell ref="H87:K87"/>
    <mergeCell ref="H88:K88"/>
    <mergeCell ref="H89:K89"/>
    <mergeCell ref="H90:K90"/>
    <mergeCell ref="H91:K91"/>
    <mergeCell ref="H82:K82"/>
    <mergeCell ref="H83:K83"/>
    <mergeCell ref="H84:K84"/>
    <mergeCell ref="H85:K85"/>
    <mergeCell ref="H86:K86"/>
    <mergeCell ref="H77:K77"/>
    <mergeCell ref="H78:K78"/>
    <mergeCell ref="H79:K79"/>
    <mergeCell ref="H80:K80"/>
    <mergeCell ref="H81:K81"/>
    <mergeCell ref="H72:K72"/>
    <mergeCell ref="H73:K73"/>
    <mergeCell ref="H74:K74"/>
    <mergeCell ref="H75:K75"/>
    <mergeCell ref="H76:K76"/>
    <mergeCell ref="H67:K67"/>
    <mergeCell ref="H68:K68"/>
    <mergeCell ref="H69:K69"/>
    <mergeCell ref="H70:K70"/>
    <mergeCell ref="H71:K71"/>
    <mergeCell ref="H62:K62"/>
    <mergeCell ref="H63:K63"/>
    <mergeCell ref="H64:K64"/>
    <mergeCell ref="H65:K65"/>
    <mergeCell ref="H66:K66"/>
    <mergeCell ref="H57:K57"/>
    <mergeCell ref="H58:K58"/>
    <mergeCell ref="H59:K59"/>
    <mergeCell ref="H60:K60"/>
    <mergeCell ref="H61:K61"/>
    <mergeCell ref="H52:K52"/>
    <mergeCell ref="H53:K53"/>
    <mergeCell ref="H54:K54"/>
    <mergeCell ref="H55:K55"/>
    <mergeCell ref="H56:K56"/>
    <mergeCell ref="H47:K47"/>
    <mergeCell ref="H48:K48"/>
    <mergeCell ref="H49:K49"/>
    <mergeCell ref="H50:K50"/>
    <mergeCell ref="H51:K51"/>
    <mergeCell ref="H42:K42"/>
    <mergeCell ref="H43:K43"/>
    <mergeCell ref="H44:K44"/>
    <mergeCell ref="H45:K45"/>
    <mergeCell ref="H46:K46"/>
    <mergeCell ref="H37:K37"/>
    <mergeCell ref="H38:K38"/>
    <mergeCell ref="H39:K39"/>
    <mergeCell ref="H40:K40"/>
    <mergeCell ref="H41:K41"/>
    <mergeCell ref="H32:K32"/>
    <mergeCell ref="H33:K33"/>
    <mergeCell ref="H34:K34"/>
    <mergeCell ref="H35:K35"/>
    <mergeCell ref="H36:K36"/>
    <mergeCell ref="H27:K27"/>
    <mergeCell ref="H28:K28"/>
    <mergeCell ref="H29:K29"/>
    <mergeCell ref="H30:K30"/>
    <mergeCell ref="H31:K31"/>
    <mergeCell ref="H22:K22"/>
    <mergeCell ref="H23:K23"/>
    <mergeCell ref="H24:K24"/>
    <mergeCell ref="H25:K25"/>
    <mergeCell ref="H26:K26"/>
    <mergeCell ref="H17:K17"/>
    <mergeCell ref="H18:K18"/>
    <mergeCell ref="H19:K19"/>
    <mergeCell ref="H20:K20"/>
    <mergeCell ref="H21:K21"/>
    <mergeCell ref="H12:K12"/>
    <mergeCell ref="H13:K13"/>
    <mergeCell ref="H14:K14"/>
    <mergeCell ref="H15:K15"/>
    <mergeCell ref="H16:K16"/>
    <mergeCell ref="H10:K10"/>
    <mergeCell ref="H9:K9"/>
    <mergeCell ref="H11:K11"/>
    <mergeCell ref="C3:I4"/>
  </mergeCells>
  <phoneticPr fontId="23" type="noConversion"/>
  <dataValidations count="1">
    <dataValidation type="list" allowBlank="1" showInputMessage="1" showErrorMessage="1" sqref="G10:G509" xr:uid="{00000000-0002-0000-0100-000000000000}">
      <formula1>$N$10:$N$15</formula1>
    </dataValidation>
  </dataValidations>
  <pageMargins left="0.30208333333333331" right="6.25E-2" top="0.78740157499999996" bottom="0.78740157499999996" header="0.31496062000000002" footer="0.31496062000000002"/>
  <pageSetup paperSize="9" scale="54" fitToHeight="0" orientation="landscape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Z56"/>
  <sheetViews>
    <sheetView showGridLines="0" zoomScale="115" zoomScaleNormal="115" workbookViewId="0">
      <selection activeCell="C8" sqref="C8"/>
    </sheetView>
  </sheetViews>
  <sheetFormatPr defaultColWidth="20.7109375" defaultRowHeight="15" customHeight="1"/>
  <cols>
    <col min="1" max="1" width="20.42578125" customWidth="1"/>
    <col min="2" max="2" width="2.7109375" customWidth="1"/>
    <col min="3" max="3" width="15.7109375" customWidth="1"/>
    <col min="4" max="4" width="2.7109375" customWidth="1"/>
    <col min="5" max="5" width="15.7109375" customWidth="1"/>
    <col min="6" max="6" width="2.7109375" customWidth="1"/>
    <col min="7" max="7" width="15.7109375" customWidth="1"/>
    <col min="8" max="8" width="2.7109375" customWidth="1"/>
    <col min="9" max="9" width="15.7109375" customWidth="1"/>
    <col min="10" max="10" width="2.7109375" customWidth="1"/>
    <col min="11" max="11" width="15.7109375" customWidth="1"/>
    <col min="12" max="12" width="2.7109375" customWidth="1"/>
    <col min="13" max="13" width="15.7109375" customWidth="1"/>
    <col min="14" max="14" width="24.140625" style="24" customWidth="1"/>
    <col min="15" max="15" width="40.5703125" style="24" customWidth="1"/>
    <col min="16" max="16" width="10.140625" style="24" customWidth="1"/>
    <col min="17" max="17" width="26.5703125" customWidth="1"/>
    <col min="18" max="18" width="12.7109375" customWidth="1"/>
    <col min="19" max="19" width="21.42578125" style="24" customWidth="1"/>
    <col min="20" max="20" width="20.7109375" style="24" customWidth="1"/>
    <col min="21" max="22" width="20.7109375" style="39" customWidth="1"/>
    <col min="23" max="23" width="20.7109375" style="39"/>
  </cols>
  <sheetData>
    <row r="1" spans="1:26" ht="15" customHeight="1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  <c r="N1" s="26"/>
      <c r="O1" s="27"/>
      <c r="P1" s="27"/>
      <c r="Q1" s="27"/>
      <c r="R1" s="27"/>
      <c r="S1" s="29"/>
      <c r="T1" s="30"/>
      <c r="U1" s="31"/>
      <c r="V1" s="31"/>
      <c r="W1" s="31"/>
      <c r="X1" s="32"/>
      <c r="Y1" s="32"/>
      <c r="Z1" s="32"/>
    </row>
    <row r="2" spans="1:26" ht="15" customHeight="1">
      <c r="A2" s="33"/>
      <c r="B2" s="32"/>
      <c r="C2" s="32"/>
      <c r="D2" s="176" t="s">
        <v>0</v>
      </c>
      <c r="E2" s="176"/>
      <c r="F2" s="176"/>
      <c r="G2" s="176"/>
      <c r="H2" s="176"/>
      <c r="I2" s="176"/>
      <c r="J2" s="176"/>
      <c r="K2" s="34"/>
      <c r="L2" s="32"/>
      <c r="M2" s="35"/>
      <c r="N2" s="33"/>
      <c r="O2" s="176" t="s">
        <v>0</v>
      </c>
      <c r="P2" s="176"/>
      <c r="Q2" s="176"/>
      <c r="R2" s="34"/>
      <c r="S2" s="35"/>
      <c r="T2" s="30"/>
      <c r="U2" s="31"/>
      <c r="V2" s="31"/>
      <c r="W2" s="31"/>
      <c r="X2" s="32"/>
      <c r="Y2" s="32"/>
      <c r="Z2" s="32"/>
    </row>
    <row r="3" spans="1:26" ht="15" customHeight="1">
      <c r="A3" s="33"/>
      <c r="B3" s="32"/>
      <c r="C3" s="32"/>
      <c r="D3" s="176"/>
      <c r="E3" s="176"/>
      <c r="F3" s="176"/>
      <c r="G3" s="176"/>
      <c r="H3" s="176"/>
      <c r="I3" s="176"/>
      <c r="J3" s="176"/>
      <c r="K3" s="34"/>
      <c r="L3" s="32"/>
      <c r="M3" s="36"/>
      <c r="N3" s="33"/>
      <c r="O3" s="176"/>
      <c r="P3" s="176"/>
      <c r="Q3" s="176"/>
      <c r="R3" s="34"/>
      <c r="S3" s="35"/>
      <c r="T3" s="30"/>
      <c r="U3" s="31"/>
      <c r="V3" s="31"/>
      <c r="W3" s="31"/>
      <c r="X3" s="32"/>
      <c r="Y3" s="32"/>
      <c r="Z3" s="32"/>
    </row>
    <row r="4" spans="1:26" ht="15" customHeight="1">
      <c r="A4" s="33"/>
      <c r="B4" s="32"/>
      <c r="C4" s="32"/>
      <c r="D4" s="176"/>
      <c r="E4" s="176"/>
      <c r="F4" s="176"/>
      <c r="G4" s="176"/>
      <c r="H4" s="176"/>
      <c r="I4" s="176"/>
      <c r="J4" s="176"/>
      <c r="K4" s="34" t="s">
        <v>47</v>
      </c>
      <c r="L4" s="32"/>
      <c r="M4" s="35" cm="1">
        <f t="array" ref="M4:N4">'Dados '!$A$17:$B$17</f>
        <v>0</v>
      </c>
      <c r="N4" s="148">
        <v>0</v>
      </c>
      <c r="O4" s="176"/>
      <c r="P4" s="176"/>
      <c r="Q4" s="176"/>
      <c r="R4" s="34" t="s">
        <v>47</v>
      </c>
      <c r="S4" s="35" cm="1">
        <f t="array" ref="S4:T4">'Dados '!$A$17:$B$17</f>
        <v>0</v>
      </c>
      <c r="T4" s="150">
        <v>0</v>
      </c>
      <c r="U4" s="31"/>
      <c r="V4" s="31"/>
      <c r="W4" s="31"/>
      <c r="X4" s="32"/>
      <c r="Y4" s="32"/>
      <c r="Z4" s="32"/>
    </row>
    <row r="5" spans="1:26" ht="15" customHeight="1">
      <c r="A5" s="37"/>
      <c r="B5" s="38"/>
      <c r="C5" s="38"/>
      <c r="D5" s="38"/>
      <c r="E5" s="38"/>
      <c r="F5" s="38"/>
      <c r="G5" s="38"/>
      <c r="H5" s="38"/>
      <c r="I5" s="38"/>
      <c r="J5" s="38"/>
      <c r="K5" s="34" t="s">
        <v>46</v>
      </c>
      <c r="L5" s="32"/>
      <c r="M5" s="35" cm="1">
        <f t="array" ref="M5:N5">'Dados '!$A$14:$B$14</f>
        <v>0</v>
      </c>
      <c r="N5" s="149">
        <v>0</v>
      </c>
      <c r="O5" s="38"/>
      <c r="P5" s="38"/>
      <c r="Q5" s="38"/>
      <c r="R5" s="106" t="s">
        <v>46</v>
      </c>
      <c r="S5" s="105" cm="1">
        <f t="array" ref="S5:T5">'Dados '!$A$14:$B$14</f>
        <v>0</v>
      </c>
      <c r="T5" s="150">
        <v>0</v>
      </c>
      <c r="V5" s="23"/>
      <c r="W5" s="31"/>
      <c r="X5" s="32"/>
      <c r="Y5" s="32"/>
      <c r="Z5" s="32"/>
    </row>
    <row r="6" spans="1:26" ht="15" customHeight="1">
      <c r="A6" s="40"/>
      <c r="B6" s="41"/>
      <c r="C6" s="41"/>
      <c r="D6" s="41"/>
      <c r="E6" s="41"/>
      <c r="F6" s="41"/>
      <c r="G6" s="41"/>
      <c r="H6" s="41"/>
      <c r="I6" s="41"/>
      <c r="J6" s="42"/>
      <c r="K6" s="42"/>
      <c r="L6" s="42"/>
      <c r="M6" s="43"/>
      <c r="N6" s="44"/>
      <c r="O6" s="45"/>
      <c r="P6" s="46"/>
      <c r="Q6" s="47"/>
      <c r="R6" s="47"/>
      <c r="S6" s="48"/>
      <c r="T6" s="49"/>
      <c r="V6" s="23"/>
      <c r="W6" s="50"/>
      <c r="X6" s="49"/>
      <c r="Y6" s="49"/>
      <c r="Z6" s="49"/>
    </row>
    <row r="7" spans="1:26" ht="15" customHeight="1">
      <c r="A7" s="51"/>
      <c r="B7" s="13"/>
      <c r="C7" s="13"/>
      <c r="D7" s="13"/>
      <c r="E7" s="13"/>
      <c r="F7" s="13"/>
      <c r="G7" s="13"/>
      <c r="H7" s="13"/>
      <c r="I7" s="13"/>
      <c r="J7" s="52"/>
      <c r="K7" s="52"/>
      <c r="L7" s="52"/>
      <c r="M7" s="53"/>
      <c r="N7" s="44"/>
      <c r="O7" s="45"/>
      <c r="P7" s="46"/>
      <c r="Q7" s="47"/>
      <c r="R7" s="47"/>
      <c r="S7" s="48"/>
      <c r="T7" s="49"/>
      <c r="W7" s="50"/>
      <c r="X7" s="49"/>
      <c r="Y7" s="49"/>
      <c r="Z7" s="49"/>
    </row>
    <row r="8" spans="1:26" ht="17.25" customHeight="1">
      <c r="A8" s="54"/>
      <c r="B8" s="55"/>
      <c r="C8" s="113" t="s">
        <v>6</v>
      </c>
      <c r="D8" s="114"/>
      <c r="E8" s="113" t="s">
        <v>7</v>
      </c>
      <c r="F8" s="114"/>
      <c r="G8" s="113" t="s">
        <v>8</v>
      </c>
      <c r="H8" s="114"/>
      <c r="I8" s="113" t="s">
        <v>9</v>
      </c>
      <c r="J8" s="114"/>
      <c r="K8" s="113" t="s">
        <v>10</v>
      </c>
      <c r="L8" s="114"/>
      <c r="M8" s="113" t="s">
        <v>11</v>
      </c>
      <c r="N8" s="7"/>
      <c r="O8" s="173" t="s">
        <v>26</v>
      </c>
      <c r="P8" s="174"/>
      <c r="Q8" s="175"/>
      <c r="R8" s="47"/>
      <c r="S8" s="48"/>
      <c r="T8" s="49"/>
      <c r="V8" s="23"/>
      <c r="W8" s="50"/>
      <c r="X8" s="49"/>
      <c r="Y8" s="49"/>
      <c r="Z8" s="49"/>
    </row>
    <row r="9" spans="1:26" ht="15" customHeight="1">
      <c r="A9" s="54"/>
      <c r="B9" s="55"/>
      <c r="C9" s="19"/>
      <c r="D9" s="56"/>
      <c r="E9" s="19"/>
      <c r="F9" s="56"/>
      <c r="G9" s="19"/>
      <c r="H9" s="56"/>
      <c r="I9" s="19"/>
      <c r="J9" s="56"/>
      <c r="K9" s="19"/>
      <c r="L9" s="56"/>
      <c r="M9" s="20"/>
      <c r="N9" s="7"/>
      <c r="O9" s="57"/>
      <c r="P9" s="10"/>
      <c r="Q9" s="58"/>
      <c r="R9" s="47"/>
      <c r="S9" s="48"/>
      <c r="T9" s="49"/>
      <c r="V9" s="23"/>
      <c r="W9" s="50"/>
      <c r="X9" s="49"/>
      <c r="Y9" s="49"/>
      <c r="Z9" s="49"/>
    </row>
    <row r="10" spans="1:26" ht="15" customHeight="1">
      <c r="A10" s="59" t="s">
        <v>42</v>
      </c>
      <c r="B10" s="55"/>
      <c r="C10" s="60">
        <f>SUMIFS('Prestação de Contas'!$C$10:$C$509,'Prestação de Contas'!$G$10:$G$509,'Resumo  '!$A10,'Prestação de Contas'!$M$10:$M$509,$C$34)+SUMIFS('Prestação de Contas'!$C$10:$C$509,'Prestação de Contas'!$G$10:$G$509,'Resumo  '!$A10,'Prestação de Contas'!$M$10:$M$509,$C$35)</f>
        <v>0</v>
      </c>
      <c r="D10" s="56"/>
      <c r="E10" s="60">
        <f>SUMIFS('Prestação de Contas'!$C$10:$C$509,'Prestação de Contas'!$G$10:$G$509,'Resumo  '!$A10,'Prestação de Contas'!$M$10:$M$509,$E$34)+SUMIFS('Prestação de Contas'!$C$10:$C$509,'Prestação de Contas'!$G$10:$G$509,'Resumo  '!$A10,'Prestação de Contas'!$M$10:$M$509,$E$35)</f>
        <v>0</v>
      </c>
      <c r="F10" s="56"/>
      <c r="G10" s="60">
        <f>SUMIFS('Prestação de Contas'!$C$10:$C$509,'Prestação de Contas'!$G$10:$G$509,'Resumo  '!$A10,'Prestação de Contas'!$M$10:$M$509,$G$34)+SUMIFS('Prestação de Contas'!$C$10:$C$509,'Prestação de Contas'!$G$10:$G$509,'Resumo  '!$A10,'Prestação de Contas'!$M$10:$M$509,$G$35)</f>
        <v>0</v>
      </c>
      <c r="H10" s="56"/>
      <c r="I10" s="60">
        <f>SUMIFS('Prestação de Contas'!$C$10:$C$509,'Prestação de Contas'!$G$10:$G$509,'Resumo  '!$A10,'Prestação de Contas'!$M$10:$M$509,$I$34)+SUMIFS('Prestação de Contas'!$C$10:$C$509,'Prestação de Contas'!$G$10:$G$509,'Resumo  '!$A10,'Prestação de Contas'!$M$10:$M$509,$I$35)</f>
        <v>0</v>
      </c>
      <c r="J10" s="56"/>
      <c r="K10" s="60">
        <f>SUMIFS('Prestação de Contas'!$C$10:$C$509,'Prestação de Contas'!$G$10:$G$509,'Resumo  '!$A10,'Prestação de Contas'!$M$10:$M$509,$K$34)+SUMIFS('Prestação de Contas'!$C$10:$C$509,'Prestação de Contas'!$G$10:$G$509,'Resumo  '!$A10,'Prestação de Contas'!$M$10:$M$509,$K$35)</f>
        <v>0</v>
      </c>
      <c r="L10" s="56"/>
      <c r="M10" s="61">
        <f>SUMIFS('Prestação de Contas'!$C$10:$C$509,'Prestação de Contas'!$G$10:$G$509,'Resumo  '!$A10,'Prestação de Contas'!$M$10:$M$509,$M$34)+SUMIFS('Prestação de Contas'!$C$10:$C$509,'Prestação de Contas'!$G$10:$G$509,'Resumo  '!$A10,'Prestação de Contas'!$M$10:$M$509,$M$35)</f>
        <v>0</v>
      </c>
      <c r="N10" s="7"/>
      <c r="O10" s="62" t="s">
        <v>27</v>
      </c>
      <c r="P10" s="10"/>
      <c r="Q10" s="21">
        <v>0</v>
      </c>
      <c r="R10" s="47"/>
      <c r="S10" s="48"/>
      <c r="T10" s="49"/>
      <c r="W10" s="50"/>
      <c r="X10" s="49"/>
      <c r="Y10" s="49"/>
      <c r="Z10" s="49"/>
    </row>
    <row r="11" spans="1:26" ht="15" customHeight="1">
      <c r="A11" s="54"/>
      <c r="B11" s="55"/>
      <c r="C11" s="63"/>
      <c r="D11" s="56"/>
      <c r="E11" s="63"/>
      <c r="F11" s="56"/>
      <c r="G11" s="63"/>
      <c r="H11" s="56"/>
      <c r="I11" s="63"/>
      <c r="J11" s="56"/>
      <c r="K11" s="63"/>
      <c r="L11" s="56"/>
      <c r="M11" s="64"/>
      <c r="N11" s="7"/>
      <c r="O11" s="57"/>
      <c r="P11" s="10"/>
      <c r="Q11" s="58"/>
      <c r="R11" s="47"/>
      <c r="S11" s="48"/>
      <c r="T11" s="49"/>
      <c r="V11" s="23"/>
      <c r="W11" s="50"/>
      <c r="X11" s="47"/>
      <c r="Y11" s="47"/>
      <c r="Z11" s="47"/>
    </row>
    <row r="12" spans="1:26" ht="15" customHeight="1">
      <c r="A12" s="115" t="s">
        <v>25</v>
      </c>
      <c r="B12" s="55"/>
      <c r="C12" s="65">
        <f>C10</f>
        <v>0</v>
      </c>
      <c r="D12" s="66"/>
      <c r="E12" s="65">
        <f>E10</f>
        <v>0</v>
      </c>
      <c r="F12" s="66"/>
      <c r="G12" s="65">
        <f>G10</f>
        <v>0</v>
      </c>
      <c r="H12" s="66"/>
      <c r="I12" s="65">
        <f>I10</f>
        <v>0</v>
      </c>
      <c r="J12" s="66"/>
      <c r="K12" s="65">
        <f>K10</f>
        <v>0</v>
      </c>
      <c r="L12" s="66"/>
      <c r="M12" s="67">
        <f>M10</f>
        <v>0</v>
      </c>
      <c r="N12" s="7"/>
      <c r="O12" s="62" t="s">
        <v>28</v>
      </c>
      <c r="P12" s="68"/>
      <c r="Q12" s="69">
        <f>SUM($C$12+$E$12+$G$12+$I$12+$K$12+$M$12)</f>
        <v>0</v>
      </c>
      <c r="R12" s="47"/>
      <c r="S12" s="48"/>
      <c r="T12" s="49"/>
      <c r="V12" s="23"/>
      <c r="W12" s="50"/>
      <c r="X12" s="47"/>
      <c r="Y12" s="47"/>
      <c r="Z12" s="47"/>
    </row>
    <row r="13" spans="1:26" ht="15" customHeight="1">
      <c r="A13" s="54"/>
      <c r="B13" s="55"/>
      <c r="C13" s="19"/>
      <c r="D13" s="56"/>
      <c r="E13" s="19"/>
      <c r="F13" s="56"/>
      <c r="G13" s="19"/>
      <c r="H13" s="56"/>
      <c r="I13" s="19"/>
      <c r="J13" s="56"/>
      <c r="K13" s="19"/>
      <c r="L13" s="56"/>
      <c r="M13" s="20"/>
      <c r="N13" s="7"/>
      <c r="O13" s="57"/>
      <c r="P13" s="10"/>
      <c r="Q13" s="35"/>
      <c r="R13" s="47"/>
      <c r="S13" s="48"/>
      <c r="T13" s="49"/>
      <c r="W13" s="50"/>
      <c r="X13" s="47"/>
      <c r="Y13" s="47"/>
      <c r="Z13" s="47"/>
    </row>
    <row r="14" spans="1:26" ht="15" customHeight="1">
      <c r="A14" s="54"/>
      <c r="B14" s="55"/>
      <c r="C14" s="19"/>
      <c r="D14" s="56"/>
      <c r="E14" s="19"/>
      <c r="F14" s="56"/>
      <c r="G14" s="19"/>
      <c r="H14" s="56"/>
      <c r="I14" s="19"/>
      <c r="J14" s="56"/>
      <c r="K14" s="19"/>
      <c r="L14" s="56"/>
      <c r="M14" s="20"/>
      <c r="N14" s="7"/>
      <c r="O14" s="62" t="s">
        <v>12</v>
      </c>
      <c r="P14" s="10"/>
      <c r="Q14" s="69">
        <f>$C$25+$E$25+$G$25+$I$25+$K$25+$M$25</f>
        <v>0</v>
      </c>
      <c r="R14" s="47"/>
      <c r="S14" s="48"/>
      <c r="T14" s="49"/>
      <c r="V14" s="23"/>
      <c r="W14" s="50"/>
      <c r="X14" s="47"/>
      <c r="Y14" s="47"/>
      <c r="Z14" s="47"/>
    </row>
    <row r="15" spans="1:26" ht="15" customHeight="1">
      <c r="A15" s="70" t="s">
        <v>4</v>
      </c>
      <c r="B15" s="55"/>
      <c r="C15" s="60">
        <f>SUMIFS('Prestação de Contas'!$C$10:$C$509,'Prestação de Contas'!$G$10:$G$509,'Resumo  '!$A15,'Prestação de Contas'!$M$10:$M$509,$C$34)+SUMIFS('Prestação de Contas'!$C$10:$C$509,'Prestação de Contas'!$G$10:$G$509,'Resumo  '!$A15,'Prestação de Contas'!$M$10:$M$509,$C$35)</f>
        <v>0</v>
      </c>
      <c r="D15" s="56"/>
      <c r="E15" s="60">
        <f>SUMIFS('Prestação de Contas'!$C$10:$C$509,'Prestação de Contas'!$G$10:$G$509,'Resumo  '!$A15,'Prestação de Contas'!$M$10:$M$509,$E$34)+SUMIFS('Prestação de Contas'!$C$10:$C$509,'Prestação de Contas'!$G$10:$G$509,'Resumo  '!$A15,'Prestação de Contas'!$M$10:$M$509,$E$35)</f>
        <v>0</v>
      </c>
      <c r="F15" s="56"/>
      <c r="G15" s="60">
        <f>SUMIFS('Prestação de Contas'!$C$10:$C$509,'Prestação de Contas'!$G$10:$G$509,'Resumo  '!$A15,'Prestação de Contas'!$M$10:$M$509,$G$34)+SUMIFS('Prestação de Contas'!$C$10:$C$509,'Prestação de Contas'!$G$10:$G$509,'Resumo  '!$A15,'Prestação de Contas'!$M$10:$M$509,$G$35)</f>
        <v>0</v>
      </c>
      <c r="H15" s="56"/>
      <c r="I15" s="60">
        <f>SUMIFS('Prestação de Contas'!$C$10:$C$509,'Prestação de Contas'!$G$10:$G$509,'Resumo  '!$A15,'Prestação de Contas'!$M$10:$M$509,$I$34)+SUMIFS('Prestação de Contas'!$C$10:$C$509,'Prestação de Contas'!$G$10:$G$509,'Resumo  '!$A15,'Prestação de Contas'!$M$10:$M$509,$I$35)</f>
        <v>0</v>
      </c>
      <c r="J15" s="56"/>
      <c r="K15" s="60">
        <f>SUMIFS('Prestação de Contas'!$C$10:$C$509,'Prestação de Contas'!$G$10:$G$509,'Resumo  '!$A15,'Prestação de Contas'!$M$10:$M$509,$K$34)+SUMIFS('Prestação de Contas'!$C$10:$C$509,'Prestação de Contas'!$G$10:$G$509,'Resumo  '!$A15,'Prestação de Contas'!$M$10:$M$509,$K$35)</f>
        <v>0</v>
      </c>
      <c r="L15" s="56"/>
      <c r="M15" s="61">
        <f>SUMIFS('Prestação de Contas'!$C$10:$C$509,'Prestação de Contas'!$G$10:$G$509,'Resumo  '!$A15,'Prestação de Contas'!$M$10:$M$509,$M$34)+SUMIFS('Prestação de Contas'!$C$10:$C$509,'Prestação de Contas'!$G$10:$G$509,'Resumo  '!$A15,'Prestação de Contas'!$M$10:$M$509,$M$35)</f>
        <v>0</v>
      </c>
      <c r="N15" s="7"/>
      <c r="O15" s="71"/>
      <c r="P15" s="72"/>
      <c r="Q15" s="73"/>
      <c r="R15" s="47"/>
      <c r="S15" s="48"/>
      <c r="T15" s="49"/>
      <c r="V15" s="23"/>
      <c r="W15" s="50"/>
      <c r="X15" s="47"/>
      <c r="Y15" s="47"/>
      <c r="Z15" s="47"/>
    </row>
    <row r="16" spans="1:26" ht="15" customHeight="1">
      <c r="A16" s="54"/>
      <c r="B16" s="5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74"/>
      <c r="N16" s="7"/>
      <c r="O16" s="75" t="s">
        <v>44</v>
      </c>
      <c r="P16" s="76"/>
      <c r="Q16" s="22">
        <v>0</v>
      </c>
      <c r="R16" s="47"/>
      <c r="S16" s="48"/>
      <c r="T16" s="49"/>
      <c r="W16" s="50"/>
      <c r="X16" s="47"/>
      <c r="Y16" s="47"/>
      <c r="Z16" s="47"/>
    </row>
    <row r="17" spans="1:26" ht="15" customHeight="1">
      <c r="A17" s="59" t="s">
        <v>3</v>
      </c>
      <c r="B17" s="55"/>
      <c r="C17" s="60">
        <f>SUMIFS('Prestação de Contas'!$C$10:$C$509,'Prestação de Contas'!$G$10:$G$509,'Resumo  '!$A17,'Prestação de Contas'!$M$10:$M$509,$C$34)+SUMIFS('Prestação de Contas'!$C$10:$C$509,'Prestação de Contas'!$G$10:$G$509,'Resumo  '!$A17,'Prestação de Contas'!$M$10:$M$509,$C$35)</f>
        <v>0</v>
      </c>
      <c r="D17" s="56"/>
      <c r="E17" s="60">
        <f>SUMIFS('Prestação de Contas'!$C$10:$C$509,'Prestação de Contas'!$G$10:$G$509,'Resumo  '!$A17,'Prestação de Contas'!$M$10:$M$509,$E$34)+SUMIFS('Prestação de Contas'!$C$10:$C$509,'Prestação de Contas'!$G$10:$G$509,'Resumo  '!$A17,'Prestação de Contas'!$M$10:$M$509,$E$35)</f>
        <v>0</v>
      </c>
      <c r="F17" s="56"/>
      <c r="G17" s="60">
        <f>SUMIFS('Prestação de Contas'!$C$10:$C$509,'Prestação de Contas'!$G$10:$G$509,'Resumo  '!$A17,'Prestação de Contas'!$M$10:$M$509,$G$34)+SUMIFS('Prestação de Contas'!$C$10:$C$509,'Prestação de Contas'!$G$10:$G$509,'Resumo  '!$A17,'Prestação de Contas'!$M$10:$M$509,$G$35)</f>
        <v>0</v>
      </c>
      <c r="H17" s="56"/>
      <c r="I17" s="60">
        <f>SUMIFS('Prestação de Contas'!$C$10:$C$509,'Prestação de Contas'!$G$10:$G$509,'Resumo  '!$A17,'Prestação de Contas'!$M$10:$M$509,$I$34)+SUMIFS('Prestação de Contas'!$C$10:$C$509,'Prestação de Contas'!$G$10:$G$509,'Resumo  '!$A17,'Prestação de Contas'!$M$10:$M$509,$I$35)</f>
        <v>0</v>
      </c>
      <c r="J17" s="56"/>
      <c r="K17" s="60">
        <f>SUMIFS('Prestação de Contas'!$C$10:$C$509,'Prestação de Contas'!$G$10:$G$509,'Resumo  '!$A17,'Prestação de Contas'!$M$10:$M$509,$K$34)+SUMIFS('Prestação de Contas'!$C$10:$C$509,'Prestação de Contas'!$G$10:$G$509,'Resumo  '!$A17,'Prestação de Contas'!$M$10:$M$509,$K$35)</f>
        <v>0</v>
      </c>
      <c r="L17" s="56"/>
      <c r="M17" s="61">
        <f>SUMIFS('Prestação de Contas'!$C$10:$C$509,'Prestação de Contas'!$G$10:$G$509,'Resumo  '!$A17,'Prestação de Contas'!$M$10:$M$509,$M$34)+SUMIFS('Prestação de Contas'!$C$10:$C$509,'Prestação de Contas'!$G$10:$G$509,'Resumo  '!$A17,'Prestação de Contas'!$M$10:$M$509,$M$35)</f>
        <v>0</v>
      </c>
      <c r="N17" s="7"/>
      <c r="O17" s="57"/>
      <c r="P17" s="10"/>
      <c r="Q17" s="35"/>
      <c r="R17" s="47"/>
      <c r="S17" s="48"/>
      <c r="T17" s="49"/>
      <c r="V17" s="23"/>
      <c r="W17" s="50"/>
      <c r="X17" s="47"/>
      <c r="Y17" s="47"/>
      <c r="Z17" s="47"/>
    </row>
    <row r="18" spans="1:26" ht="15" customHeight="1">
      <c r="A18" s="54"/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74"/>
      <c r="N18" s="7"/>
      <c r="O18" s="75" t="s">
        <v>49</v>
      </c>
      <c r="P18" s="76"/>
      <c r="Q18" s="22">
        <v>0</v>
      </c>
      <c r="R18" s="47"/>
      <c r="S18" s="48"/>
      <c r="T18" s="49"/>
      <c r="V18" s="23"/>
      <c r="W18" s="50"/>
      <c r="X18" s="47"/>
      <c r="Y18" s="47"/>
      <c r="Z18" s="47"/>
    </row>
    <row r="19" spans="1:26" ht="15" customHeight="1">
      <c r="A19" s="59" t="s">
        <v>5</v>
      </c>
      <c r="B19" s="55"/>
      <c r="C19" s="60">
        <f>SUMIFS('Prestação de Contas'!$C$10:$C$509,'Prestação de Contas'!$G$10:$G$509,'Resumo  '!$A19,'Prestação de Contas'!$M$10:$M$509,$C$34)+SUMIFS('Prestação de Contas'!$C$10:$C$509,'Prestação de Contas'!$G$10:$G$509,'Resumo  '!$A19,'Prestação de Contas'!$M$10:$M$509,$C$35)</f>
        <v>0</v>
      </c>
      <c r="D19" s="56"/>
      <c r="E19" s="60">
        <f>SUMIFS('Prestação de Contas'!$C$10:$C$509,'Prestação de Contas'!$G$10:$G$509,'Resumo  '!$A19,'Prestação de Contas'!$M$10:$M$509,$E$34)+SUMIFS('Prestação de Contas'!$C$10:$C$509,'Prestação de Contas'!$G$10:$G$509,'Resumo  '!$A19,'Prestação de Contas'!$M$10:$M$509,$E$35)</f>
        <v>0</v>
      </c>
      <c r="F19" s="56"/>
      <c r="G19" s="60">
        <f>SUMIFS('Prestação de Contas'!$C$10:$C$509,'Prestação de Contas'!$G$10:$G$509,'Resumo  '!$A19,'Prestação de Contas'!$M$10:$M$509,$G$34)+SUMIFS('Prestação de Contas'!$C$10:$C$509,'Prestação de Contas'!$G$10:$G$509,'Resumo  '!$A19,'Prestação de Contas'!$M$10:$M$509,$G$35)</f>
        <v>0</v>
      </c>
      <c r="H19" s="56"/>
      <c r="I19" s="60">
        <f>SUMIFS('Prestação de Contas'!$C$10:$C$509,'Prestação de Contas'!$G$10:$G$509,'Resumo  '!$A19,'Prestação de Contas'!$M$10:$M$509,$I$34)+SUMIFS('Prestação de Contas'!$C$10:$C$509,'Prestação de Contas'!$G$10:$G$509,'Resumo  '!$A19,'Prestação de Contas'!$M$10:$M$509,$I$35)</f>
        <v>0</v>
      </c>
      <c r="J19" s="56"/>
      <c r="K19" s="60">
        <f>SUMIFS('Prestação de Contas'!$C$10:$C$509,'Prestação de Contas'!$G$10:$G$509,'Resumo  '!$A19,'Prestação de Contas'!$M$10:$M$509,$K$34)+SUMIFS('Prestação de Contas'!$C$10:$C$509,'Prestação de Contas'!$G$10:$G$509,'Resumo  '!$A19,'Prestação de Contas'!$M$10:$M$509,$K$35)</f>
        <v>0</v>
      </c>
      <c r="L19" s="56"/>
      <c r="M19" s="61">
        <f>SUMIFS('Prestação de Contas'!$C$10:$C$509,'Prestação de Contas'!$G$10:$G$509,'Resumo  '!$A19,'Prestação de Contas'!$M$10:$M$509,$M$34)+SUMIFS('Prestação de Contas'!$C$10:$C$509,'Prestação de Contas'!$G$10:$G$509,'Resumo  '!$A19,'Prestação de Contas'!$M$10:$M$509,$M$35)</f>
        <v>0</v>
      </c>
      <c r="N19" s="7"/>
      <c r="O19" s="77"/>
      <c r="P19" s="52"/>
      <c r="Q19" s="53"/>
      <c r="R19" s="47"/>
      <c r="S19" s="48"/>
      <c r="T19" s="49"/>
      <c r="W19" s="50"/>
      <c r="X19" s="47"/>
      <c r="Y19" s="47"/>
      <c r="Z19" s="47"/>
    </row>
    <row r="20" spans="1:26" ht="15" customHeight="1">
      <c r="A20" s="54"/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74"/>
      <c r="N20" s="7"/>
      <c r="O20" s="115" t="s">
        <v>29</v>
      </c>
      <c r="P20" s="78"/>
      <c r="Q20" s="79">
        <f>$Q$10+$Q$12-$Q$14-$Q$16+$Q$18</f>
        <v>0</v>
      </c>
      <c r="R20" s="47"/>
      <c r="S20" s="48"/>
      <c r="T20" s="49"/>
      <c r="V20" s="23"/>
      <c r="W20" s="50"/>
      <c r="X20" s="47"/>
      <c r="Y20" s="47"/>
      <c r="Z20" s="47"/>
    </row>
    <row r="21" spans="1:26" ht="15" customHeight="1">
      <c r="A21" s="59" t="s">
        <v>55</v>
      </c>
      <c r="B21" s="55"/>
      <c r="C21" s="60">
        <f>SUMIFS('Prestação de Contas'!$C$10:$C$509,'Prestação de Contas'!$G$10:$G$509,'Resumo  '!$A21,'Prestação de Contas'!$M$10:$M$509,$C$34)+SUMIFS('Prestação de Contas'!$C$10:$C$509,'Prestação de Contas'!$G$10:$G$509,'Resumo  '!$A21,'Prestação de Contas'!$M$10:$M$509,$C$35)</f>
        <v>0</v>
      </c>
      <c r="D21" s="56"/>
      <c r="E21" s="60">
        <f>SUMIFS('Prestação de Contas'!$C$10:$C$509,'Prestação de Contas'!$G$10:$G$509,'Resumo  '!$A21,'Prestação de Contas'!$M$10:$M$509,$E$34)+SUMIFS('Prestação de Contas'!$C$10:$C$509,'Prestação de Contas'!$G$10:$G$509,'Resumo  '!$A21,'Prestação de Contas'!$M$10:$M$509,$E$35)</f>
        <v>0</v>
      </c>
      <c r="F21" s="56"/>
      <c r="G21" s="60">
        <f>SUMIFS('Prestação de Contas'!$C$10:$C$509,'Prestação de Contas'!$G$10:$G$509,'Resumo  '!$A21,'Prestação de Contas'!$M$10:$M$509,$G$34)+SUMIFS('Prestação de Contas'!$C$10:$C$509,'Prestação de Contas'!$G$10:$G$509,'Resumo  '!$A21,'Prestação de Contas'!$M$10:$M$509,$G$35)</f>
        <v>0</v>
      </c>
      <c r="H21" s="56"/>
      <c r="I21" s="60">
        <f>SUMIFS('Prestação de Contas'!$C$10:$C$509,'Prestação de Contas'!$G$10:$G$509,'Resumo  '!$A21,'Prestação de Contas'!$M$10:$M$509,$I$34)+SUMIFS('Prestação de Contas'!$C$10:$C$509,'Prestação de Contas'!$G$10:$G$509,'Resumo  '!$A21,'Prestação de Contas'!$M$10:$M$509,$I$35)</f>
        <v>0</v>
      </c>
      <c r="J21" s="56"/>
      <c r="K21" s="60">
        <f>SUMIFS('Prestação de Contas'!$C$10:$C$509,'Prestação de Contas'!$G$10:$G$509,'Resumo  '!$A21,'Prestação de Contas'!$M$10:$M$509,$K$34)+SUMIFS('Prestação de Contas'!$C$10:$C$509,'Prestação de Contas'!$G$10:$G$509,'Resumo  '!$A21,'Prestação de Contas'!$M$10:$M$509,$K$35)</f>
        <v>0</v>
      </c>
      <c r="L21" s="56"/>
      <c r="M21" s="61">
        <f>SUMIFS('Prestação de Contas'!$C$10:$C$509,'Prestação de Contas'!$G$10:$G$509,'Resumo  '!$A21,'Prestação de Contas'!$M$10:$M$509,$M$34)+SUMIFS('Prestação de Contas'!$C$10:$C$509,'Prestação de Contas'!$G$10:$G$509,'Resumo  '!$A21,'Prestação de Contas'!$M$10:$M$509,$M$35)</f>
        <v>0</v>
      </c>
      <c r="N21" s="80"/>
      <c r="S21" s="81"/>
      <c r="V21" s="23"/>
    </row>
    <row r="22" spans="1:26" ht="15" customHeight="1">
      <c r="A22" s="54"/>
      <c r="B22" s="55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74"/>
      <c r="N22" s="80"/>
      <c r="S22" s="81"/>
    </row>
    <row r="23" spans="1:26" ht="15" customHeight="1">
      <c r="A23" s="59" t="s">
        <v>54</v>
      </c>
      <c r="B23" s="55"/>
      <c r="C23" s="60">
        <f>SUMIFS('Prestação de Contas'!$C$10:$C$509,'Prestação de Contas'!$G$10:$G$509,'Resumo  '!$A23,'Prestação de Contas'!$M$10:$M$509,$C$34)+SUMIFS('Prestação de Contas'!$C$10:$C$509,'Prestação de Contas'!$G$10:$G$509,'Resumo  '!$A23,'Prestação de Contas'!$M$10:$M$509,$C$35)</f>
        <v>0</v>
      </c>
      <c r="D23" s="56"/>
      <c r="E23" s="60">
        <f>SUMIFS('Prestação de Contas'!$C$10:$C$509,'Prestação de Contas'!$G$10:$G$509,'Resumo  '!$A23,'Prestação de Contas'!$M$10:$M$509,$E$34)+SUMIFS('Prestação de Contas'!$C$10:$C$509,'Prestação de Contas'!$G$10:$G$509,'Resumo  '!$A23,'Prestação de Contas'!$M$10:$M$509,$E$35)</f>
        <v>0</v>
      </c>
      <c r="F23" s="56"/>
      <c r="G23" s="60">
        <f>SUMIFS('Prestação de Contas'!$C$10:$C$509,'Prestação de Contas'!$G$10:$G$509,'Resumo  '!$A23,'Prestação de Contas'!$M$10:$M$509,$G$34)+SUMIFS('Prestação de Contas'!$C$10:$C$509,'Prestação de Contas'!$G$10:$G$509,'Resumo  '!$A23,'Prestação de Contas'!$M$10:$M$509,$G$35)</f>
        <v>0</v>
      </c>
      <c r="H23" s="56"/>
      <c r="I23" s="60">
        <f>SUMIFS('Prestação de Contas'!$C$10:$C$509,'Prestação de Contas'!$G$10:$G$509,'Resumo  '!$A23,'Prestação de Contas'!$M$10:$M$509,$I$34)+SUMIFS('Prestação de Contas'!$C$10:$C$509,'Prestação de Contas'!$G$10:$G$509,'Resumo  '!$A23,'Prestação de Contas'!$M$10:$M$509,$I$35)</f>
        <v>0</v>
      </c>
      <c r="J23" s="56"/>
      <c r="K23" s="60">
        <f>SUMIFS('Prestação de Contas'!$C$10:$C$509,'Prestação de Contas'!$G$10:$G$509,'Resumo  '!$A23,'Prestação de Contas'!$M$10:$M$509,$K$34)+SUMIFS('Prestação de Contas'!$C$10:$C$509,'Prestação de Contas'!$G$10:$G$509,'Resumo  '!$A23,'Prestação de Contas'!$M$10:$M$509,$K$35)</f>
        <v>0</v>
      </c>
      <c r="L23" s="56"/>
      <c r="M23" s="61">
        <f>SUMIFS('Prestação de Contas'!$C$10:$C$509,'Prestação de Contas'!$G$10:$G$509,'Resumo  '!$A23,'Prestação de Contas'!$M$10:$M$509,$M$34)+SUMIFS('Prestação de Contas'!$C$10:$C$509,'Prestação de Contas'!$G$10:$G$509,'Resumo  '!$A23,'Prestação de Contas'!$M$10:$M$509,$M$35)</f>
        <v>0</v>
      </c>
      <c r="N23" s="80"/>
      <c r="S23" s="81"/>
    </row>
    <row r="24" spans="1:26" ht="15" customHeight="1">
      <c r="A24" s="54"/>
      <c r="B24" s="55"/>
      <c r="C24" s="63"/>
      <c r="D24" s="56"/>
      <c r="E24" s="63"/>
      <c r="F24" s="56"/>
      <c r="G24" s="63"/>
      <c r="H24" s="56"/>
      <c r="I24" s="63"/>
      <c r="J24" s="56"/>
      <c r="K24" s="63"/>
      <c r="L24" s="56"/>
      <c r="M24" s="64"/>
      <c r="N24" s="7"/>
      <c r="O24"/>
      <c r="P24"/>
      <c r="S24" s="81"/>
    </row>
    <row r="25" spans="1:26" ht="15" customHeight="1">
      <c r="A25" s="115" t="s">
        <v>12</v>
      </c>
      <c r="B25" s="55"/>
      <c r="C25" s="65">
        <f>SUM(C15+C17+C19+C21+C23)</f>
        <v>0</v>
      </c>
      <c r="D25" s="66"/>
      <c r="E25" s="65">
        <f>SUM(E15+E17+E19+E21+E23)</f>
        <v>0</v>
      </c>
      <c r="F25" s="66"/>
      <c r="G25" s="65">
        <f>SUM(G15+G17+G19+G21+G23)</f>
        <v>0</v>
      </c>
      <c r="H25" s="66"/>
      <c r="I25" s="65">
        <f>SUM(I15+I17+I19+I21+I23)</f>
        <v>0</v>
      </c>
      <c r="J25" s="66"/>
      <c r="K25" s="65">
        <f>SUM(K15+K17+K19+K21+K23)</f>
        <v>0</v>
      </c>
      <c r="L25" s="66"/>
      <c r="M25" s="67">
        <f>SUM(M15+M17+M19+M21+M23)</f>
        <v>0</v>
      </c>
      <c r="N25" s="7"/>
      <c r="O25"/>
      <c r="P25"/>
      <c r="S25" s="81"/>
    </row>
    <row r="26" spans="1:26" ht="15" customHeight="1">
      <c r="A26" s="57"/>
      <c r="B26" s="10"/>
      <c r="C26" s="82"/>
      <c r="D26" s="83"/>
      <c r="E26" s="82"/>
      <c r="F26" s="83"/>
      <c r="G26" s="82"/>
      <c r="H26" s="83"/>
      <c r="I26" s="82"/>
      <c r="J26" s="83"/>
      <c r="K26" s="82"/>
      <c r="L26" s="83"/>
      <c r="M26" s="84"/>
      <c r="N26" s="7"/>
      <c r="O26"/>
      <c r="P26" s="85"/>
      <c r="S26" s="81"/>
    </row>
    <row r="27" spans="1:26" ht="15" customHeight="1">
      <c r="A27" s="57"/>
      <c r="B27" s="10"/>
      <c r="C27" s="82"/>
      <c r="D27" s="83"/>
      <c r="E27" s="82"/>
      <c r="F27" s="83"/>
      <c r="G27" s="82"/>
      <c r="H27" s="83"/>
      <c r="I27" s="82"/>
      <c r="J27" s="83"/>
      <c r="K27" s="82"/>
      <c r="L27" s="83"/>
      <c r="M27" s="84"/>
      <c r="N27" s="80"/>
      <c r="S27" s="81"/>
    </row>
    <row r="28" spans="1:26" ht="15" customHeight="1">
      <c r="A28" s="44"/>
      <c r="B28" s="45"/>
      <c r="C28" s="46"/>
      <c r="D28" s="45"/>
      <c r="E28" s="46"/>
      <c r="F28" s="45"/>
      <c r="G28" s="46"/>
      <c r="H28" s="45"/>
      <c r="I28" s="46"/>
      <c r="J28" s="86"/>
      <c r="K28" s="87"/>
      <c r="L28" s="86"/>
      <c r="M28" s="88"/>
      <c r="N28" s="80"/>
      <c r="S28" s="81"/>
    </row>
    <row r="29" spans="1:26" ht="15" customHeight="1">
      <c r="A29" s="44"/>
      <c r="B29" s="45"/>
      <c r="C29" s="46"/>
      <c r="D29" s="45"/>
      <c r="E29" s="46"/>
      <c r="F29" s="45"/>
      <c r="G29" s="46"/>
      <c r="H29" s="45"/>
      <c r="I29" s="46"/>
      <c r="J29" s="86"/>
      <c r="K29" s="87"/>
      <c r="L29" s="86"/>
      <c r="M29" s="88"/>
      <c r="N29" s="80"/>
      <c r="S29" s="81"/>
    </row>
    <row r="30" spans="1:26" ht="15" customHeight="1">
      <c r="A30" s="44"/>
      <c r="B30" s="45"/>
      <c r="C30" s="46"/>
      <c r="D30" s="45"/>
      <c r="E30" s="46"/>
      <c r="F30" s="45"/>
      <c r="G30" s="46"/>
      <c r="H30" s="45"/>
      <c r="I30" s="46"/>
      <c r="J30" s="86"/>
      <c r="K30" s="87"/>
      <c r="L30" s="86"/>
      <c r="M30" s="88"/>
      <c r="N30" s="7"/>
      <c r="O30"/>
      <c r="P30"/>
      <c r="S30" s="81"/>
    </row>
    <row r="31" spans="1:26" ht="15" customHeight="1">
      <c r="A31" s="44"/>
      <c r="B31" s="45"/>
      <c r="C31" s="46"/>
      <c r="D31" s="45"/>
      <c r="E31" s="46"/>
      <c r="F31" s="45"/>
      <c r="G31" s="46"/>
      <c r="H31" s="45"/>
      <c r="I31" s="46"/>
      <c r="J31" s="86"/>
      <c r="K31" s="87"/>
      <c r="L31" s="86"/>
      <c r="M31" s="88"/>
      <c r="N31" s="80"/>
      <c r="S31" s="81"/>
    </row>
    <row r="32" spans="1:26" ht="15" customHeight="1">
      <c r="A32" s="89"/>
      <c r="B32" s="90"/>
      <c r="C32" s="91"/>
      <c r="D32" s="90"/>
      <c r="E32" s="91"/>
      <c r="F32" s="90"/>
      <c r="G32" s="91"/>
      <c r="H32" s="90"/>
      <c r="I32" s="91"/>
      <c r="J32" s="92"/>
      <c r="K32" s="93"/>
      <c r="L32" s="92"/>
      <c r="M32" s="94"/>
      <c r="N32" s="95"/>
      <c r="O32" s="96"/>
      <c r="P32" s="96"/>
      <c r="Q32" s="8"/>
      <c r="R32" s="8"/>
      <c r="S32" s="97"/>
    </row>
    <row r="34" spans="3:23" s="24" customFormat="1" ht="15" hidden="1" customHeight="1">
      <c r="C34" s="24" t="s">
        <v>23</v>
      </c>
      <c r="E34" s="18" t="s">
        <v>13</v>
      </c>
      <c r="G34" s="18" t="s">
        <v>14</v>
      </c>
      <c r="I34" s="18" t="s">
        <v>15</v>
      </c>
      <c r="K34" s="18" t="s">
        <v>16</v>
      </c>
      <c r="M34" s="18" t="s">
        <v>17</v>
      </c>
    </row>
    <row r="35" spans="3:23" s="18" customFormat="1" ht="15" hidden="1" customHeight="1">
      <c r="C35" s="18" t="s">
        <v>24</v>
      </c>
      <c r="E35" s="18" t="s">
        <v>18</v>
      </c>
      <c r="G35" s="18" t="s">
        <v>19</v>
      </c>
      <c r="I35" s="18" t="s">
        <v>20</v>
      </c>
      <c r="K35" s="18" t="s">
        <v>21</v>
      </c>
      <c r="M35" s="18" t="s">
        <v>22</v>
      </c>
    </row>
    <row r="36" spans="3:23" s="18" customFormat="1" ht="15" customHeight="1">
      <c r="U36" s="23"/>
      <c r="V36" s="23"/>
      <c r="W36" s="23"/>
    </row>
    <row r="37" spans="3:23" s="24" customFormat="1" ht="15" customHeight="1">
      <c r="U37" s="39"/>
      <c r="V37" s="39"/>
      <c r="W37" s="39"/>
    </row>
    <row r="38" spans="3:23" s="24" customFormat="1" ht="15" customHeight="1">
      <c r="U38" s="39"/>
      <c r="V38" s="39"/>
      <c r="W38" s="39"/>
    </row>
    <row r="39" spans="3:23" s="24" customFormat="1" ht="15" customHeight="1">
      <c r="U39" s="39"/>
      <c r="V39" s="39"/>
      <c r="W39" s="39"/>
    </row>
    <row r="40" spans="3:23" s="24" customFormat="1" ht="24.75" customHeight="1">
      <c r="U40" s="39"/>
      <c r="V40" s="39"/>
      <c r="W40" s="39"/>
    </row>
    <row r="41" spans="3:23" s="24" customFormat="1" ht="15" customHeight="1">
      <c r="U41" s="39"/>
      <c r="V41" s="39"/>
      <c r="W41" s="39"/>
    </row>
    <row r="42" spans="3:23" ht="15" customHeight="1">
      <c r="N42"/>
    </row>
    <row r="43" spans="3:23" ht="15" customHeight="1">
      <c r="N43"/>
    </row>
    <row r="44" spans="3:23" ht="15" customHeight="1">
      <c r="N44"/>
    </row>
    <row r="45" spans="3:23" ht="15" customHeight="1">
      <c r="N45"/>
    </row>
    <row r="46" spans="3:23" ht="15" customHeight="1">
      <c r="N46"/>
    </row>
    <row r="47" spans="3:23" ht="15" customHeight="1">
      <c r="N47"/>
    </row>
    <row r="48" spans="3:23" ht="15" customHeight="1">
      <c r="N48"/>
    </row>
    <row r="49" spans="1:14" ht="15" customHeight="1">
      <c r="N49"/>
    </row>
    <row r="50" spans="1:14" ht="15" customHeight="1">
      <c r="N50"/>
    </row>
    <row r="51" spans="1:14" ht="15" customHeight="1">
      <c r="N51"/>
    </row>
    <row r="55" spans="1:14" ht="15" customHeight="1">
      <c r="A55" s="24"/>
      <c r="B55" s="24"/>
      <c r="C55" s="24"/>
    </row>
    <row r="56" spans="1:14" ht="15" customHeight="1">
      <c r="A56" s="24"/>
      <c r="B56" s="24"/>
      <c r="C56" s="24"/>
    </row>
  </sheetData>
  <sheetProtection algorithmName="SHA-512" hashValue="uyeSQd2wrNtI6VJL+kmiPI+JYKbp96bA3bVIrtcMJkVpjNKT2zMeyNIEZYnbSmHzap/5viJXPOvwA1dxeFxPjA==" saltValue="NuCHGutlhcPhmxWveg7Msw==" spinCount="100000" sheet="1" selectLockedCells="1"/>
  <mergeCells count="3">
    <mergeCell ref="O8:Q8"/>
    <mergeCell ref="D2:J4"/>
    <mergeCell ref="O2:Q4"/>
  </mergeCells>
  <pageMargins left="0.511811024" right="0.511811024" top="0.78740157499999996" bottom="0.78740157499999996" header="0.31496062000000002" footer="0.31496062000000002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</vt:lpstr>
      <vt:lpstr>Prestação de Contas</vt:lpstr>
      <vt:lpstr>Resumo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DRTC</dc:creator>
  <cp:lastModifiedBy>DRTC</cp:lastModifiedBy>
  <cp:lastPrinted>2025-12-19T18:14:13Z</cp:lastPrinted>
  <dcterms:created xsi:type="dcterms:W3CDTF">2022-12-12T17:26:03Z</dcterms:created>
  <dcterms:modified xsi:type="dcterms:W3CDTF">2026-01-09T17:25:45Z</dcterms:modified>
</cp:coreProperties>
</file>